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drawings/drawing3.xml" ContentType="application/vnd.openxmlformats-officedocument.drawing+xml"/>
  <Override PartName="/xl/tables/table2.xml" ContentType="application/vnd.openxmlformats-officedocument.spreadsheetml.table+xml"/>
  <Override PartName="/xl/drawings/drawing4.xml" ContentType="application/vnd.openxmlformats-officedocument.drawing+xml"/>
  <Override PartName="/xl/tables/table3.xml" ContentType="application/vnd.openxmlformats-officedocument.spreadsheetml.table+xml"/>
  <Override PartName="/xl/drawings/drawing5.xml" ContentType="application/vnd.openxmlformats-officedocument.drawing+xml"/>
  <Override PartName="/xl/tables/table4.xml" ContentType="application/vnd.openxmlformats-officedocument.spreadsheetml.table+xml"/>
  <Override PartName="/xl/drawings/drawing6.xml" ContentType="application/vnd.openxmlformats-officedocument.drawing+xml"/>
  <Override PartName="/xl/tables/table5.xml" ContentType="application/vnd.openxmlformats-officedocument.spreadsheetml.table+xml"/>
  <Override PartName="/xl/drawings/drawing7.xml" ContentType="application/vnd.openxmlformats-officedocument.drawing+xml"/>
  <Override PartName="/xl/tables/table6.xml" ContentType="application/vnd.openxmlformats-officedocument.spreadsheetml.table+xml"/>
  <Override PartName="/xl/drawings/drawing8.xml" ContentType="application/vnd.openxmlformats-officedocument.drawing+xml"/>
  <Override PartName="/xl/tables/table7.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mmu\Desktop\"/>
    </mc:Choice>
  </mc:AlternateContent>
  <bookViews>
    <workbookView xWindow="0" yWindow="0" windowWidth="27285" windowHeight="11580" tabRatio="863"/>
  </bookViews>
  <sheets>
    <sheet name="Familienstammbaum" sheetId="13" r:id="rId1"/>
    <sheet name="Eltern" sheetId="10" r:id="rId2"/>
    <sheet name="Großeltern väterlicherseits" sheetId="18" r:id="rId3"/>
    <sheet name="Großeltern mütterlicherseits" sheetId="19" r:id="rId4"/>
    <sheet name="Urgroßeltern 1 väterlicherseits" sheetId="24" r:id="rId5"/>
    <sheet name="Urgroßeltern 2 väterlicherseits" sheetId="28" r:id="rId6"/>
    <sheet name="Urgroßeltern 1 mütterlichers." sheetId="27" r:id="rId7"/>
    <sheet name="Urgroßeltern 2 mütterlichers." sheetId="30" r:id="rId8"/>
  </sheets>
  <definedNames>
    <definedName name="_xlnm.Print_Area" localSheetId="0">Familienstammbaum!$B$1:$O$35</definedName>
    <definedName name="ElternStammbaum">Familienstammbaum!$E$19</definedName>
    <definedName name="Ende">Eltern!$I:$M</definedName>
    <definedName name="MGGGroßmutter1">Familienstammbaum!$N$22</definedName>
    <definedName name="MGGGroßmutter2">Familienstammbaum!$N$26</definedName>
    <definedName name="MGGGroßmutter3">Familienstammbaum!$N$30</definedName>
    <definedName name="MGGGroßmutter4">Familienstammbaum!$N$34</definedName>
    <definedName name="MGGGroßvater1">Familienstammbaum!$N$20</definedName>
    <definedName name="MGGGroßvater2">Familienstammbaum!$N$24</definedName>
    <definedName name="MGGGroßvater3">Familienstammbaum!$N$28</definedName>
    <definedName name="MGGGroßvater4">Familienstammbaum!$N$32</definedName>
    <definedName name="MGGroßeltern1">Familienstammbaum!$K$23</definedName>
    <definedName name="MGGroßeltern2">Familienstammbaum!$K$31</definedName>
    <definedName name="MGGroßmutter11">Familienstammbaum!$K$25</definedName>
    <definedName name="MGGroßmutter1Geburtsort">'Urgroßeltern 1 mütterlichers.'!$G$13</definedName>
    <definedName name="MGGroßmutter1Geburtstag">'Urgroßeltern 1 mütterlichers.'!$G$12</definedName>
    <definedName name="MGGroßmutter1Sterbeort">'Urgroßeltern 1 mütterlichers.'!$G$16</definedName>
    <definedName name="MGGroßmutter1Todestag">'Urgroßeltern 1 mütterlichers.'!$G$15</definedName>
    <definedName name="MGGroßmutter22">Familienstammbaum!$K$33</definedName>
    <definedName name="MGGroßmutter2Geburtsort">'Urgroßeltern 2 mütterlichers.'!$G$13</definedName>
    <definedName name="MGGroßmutter2Geburtstag">'Urgroßeltern 2 mütterlichers.'!$G$12</definedName>
    <definedName name="MGGroßmutter2Sterbeort">'Urgroßeltern 2 mütterlichers.'!$G$16</definedName>
    <definedName name="MGGroßmutter2Todestag">'Urgroßeltern 2 mütterlichers.'!$G$15</definedName>
    <definedName name="MGGroßvater11">Familienstammbaum!$K$21</definedName>
    <definedName name="MGGroßvater1Geburtsort">'Urgroßeltern 1 mütterlichers.'!$C$13</definedName>
    <definedName name="MGGroßvater1Geburtstag">'Urgroßeltern 1 mütterlichers.'!$C$12</definedName>
    <definedName name="MGGroßvater1Sterbeort">'Urgroßeltern 1 mütterlichers.'!$C$16</definedName>
    <definedName name="MGGroßvater1Todestag">'Urgroßeltern 1 mütterlichers.'!$C$15</definedName>
    <definedName name="MGGroßvater22">Familienstammbaum!$K$29</definedName>
    <definedName name="MGGroßvater2Geburtsort">'Urgroßeltern 2 mütterlichers.'!$C$13</definedName>
    <definedName name="MGGroßvater2Geburtstag">'Urgroßeltern 2 mütterlichers.'!$C$12</definedName>
    <definedName name="MGGroßvater2Sterbeort">'Urgroßeltern 2 mütterlichers.'!$C$16</definedName>
    <definedName name="MGGroßvater2Todestag">'Urgroßeltern 2 mütterlichers.'!$C$15</definedName>
    <definedName name="MGMutterGeburtsort">'Großeltern mütterlicherseits'!$G$13</definedName>
    <definedName name="MGMutterGeburtstag">'Großeltern mütterlicherseits'!$G$12</definedName>
    <definedName name="MGMutterSterbeort">'Großeltern mütterlicherseits'!$G$16</definedName>
    <definedName name="MGMutterTodestag">'Großeltern mütterlicherseits'!$G$15</definedName>
    <definedName name="MGroßeltern">Familienstammbaum!$H$27</definedName>
    <definedName name="MGroßmutter1">Familienstammbaum!$H$31</definedName>
    <definedName name="MGroßvater1">Familienstammbaum!$H$23</definedName>
    <definedName name="MGVaterGeburtsort">'Großeltern mütterlicherseits'!$C$13</definedName>
    <definedName name="MGVaterGeburtstag">'Großeltern mütterlicherseits'!$C$12</definedName>
    <definedName name="MGVaterSterbeort">'Großeltern mütterlicherseits'!$C$16</definedName>
    <definedName name="MGVaterTodestag">'Großeltern mütterlicherseits'!$C$15</definedName>
    <definedName name="Mutter">Familienstammbaum!$E$27</definedName>
    <definedName name="MutterGeburtsort">Eltern!$G$13</definedName>
    <definedName name="MutterGeburtstag">Eltern!$G$12</definedName>
    <definedName name="MutterSterbeort">Eltern!$G$16</definedName>
    <definedName name="MutterTodestag">Eltern!$G$15</definedName>
    <definedName name="PGGGroßmutter1">Familienstammbaum!$N$6</definedName>
    <definedName name="PGGGroßmutter2">Familienstammbaum!$N$10</definedName>
    <definedName name="PGGGroßmutter3">Familienstammbaum!$N$14</definedName>
    <definedName name="PGGGroßmutter4">Familienstammbaum!$N$18</definedName>
    <definedName name="PGGGroßvater1">Familienstammbaum!$N$4</definedName>
    <definedName name="PGGGroßvater2">Familienstammbaum!$N$8</definedName>
    <definedName name="PGGGroßvater3">Familienstammbaum!$N$12</definedName>
    <definedName name="PGGGroßvater4">Familienstammbaum!$N$16</definedName>
    <definedName name="PGGroßeltern1">Familienstammbaum!$K$7</definedName>
    <definedName name="PGGroßeltern2">Familienstammbaum!$K$15</definedName>
    <definedName name="PGGroßmutter1">Familienstammbaum!$K$9</definedName>
    <definedName name="PGGroßmutter1Geburtsort">'Urgroßeltern 1 väterlicherseits'!$G$13</definedName>
    <definedName name="PGGroßmutter1Geburtstag">'Urgroßeltern 1 väterlicherseits'!$G$12</definedName>
    <definedName name="PGGroßmutter1Sterbeort">'Urgroßeltern 1 väterlicherseits'!$G$16</definedName>
    <definedName name="PGGroßmutter1Todestag">'Urgroßeltern 1 väterlicherseits'!$G$15</definedName>
    <definedName name="PGGroßmutter22">Familienstammbaum!$K$17</definedName>
    <definedName name="PGGroßmutter2Geburtsort">'Urgroßeltern 2 väterlicherseits'!$G$13</definedName>
    <definedName name="PGGroßmutter2Geburtstag">'Urgroßeltern 2 väterlicherseits'!$G$12</definedName>
    <definedName name="PGGroßmutter2Sterbeort">'Urgroßeltern 2 väterlicherseits'!$G$16</definedName>
    <definedName name="PGGroßmutter2Todestag">'Urgroßeltern 2 väterlicherseits'!$G$15</definedName>
    <definedName name="PGGroßvater11">Familienstammbaum!$K$5</definedName>
    <definedName name="PGGroßvater1Geburtsort">'Urgroßeltern 1 väterlicherseits'!$C$13</definedName>
    <definedName name="PGGroßvater1Geburtstag">'Urgroßeltern 1 väterlicherseits'!$C$12</definedName>
    <definedName name="PGGroßvater1Sterbeort">'Urgroßeltern 1 väterlicherseits'!$C$16</definedName>
    <definedName name="PGGroßvater1Todestag">'Urgroßeltern 1 väterlicherseits'!$C$15</definedName>
    <definedName name="PGGroßvater2">Familienstammbaum!$K$13</definedName>
    <definedName name="PGGroßvater2Geburtsort">'Urgroßeltern 2 väterlicherseits'!$C$13</definedName>
    <definedName name="PGGroßvater2Geburtstag">'Urgroßeltern 2 väterlicherseits'!$C$12</definedName>
    <definedName name="PGGroßvater2Sterbeort">'Urgroßeltern 2 väterlicherseits'!$C$16</definedName>
    <definedName name="PGGroßvater2Todestag">'Urgroßeltern 2 väterlicherseits'!$C$15</definedName>
    <definedName name="PGMutterGeburtsort">'Großeltern väterlicherseits'!$G$13</definedName>
    <definedName name="PGMutterGeburtstag">'Großeltern väterlicherseits'!$G$12</definedName>
    <definedName name="PGMutterSterbeort">'Großeltern väterlicherseits'!$G$16</definedName>
    <definedName name="PGMutterTodestag">'Großeltern väterlicherseits'!$G$15</definedName>
    <definedName name="PGroßeltern">Familienstammbaum!$H$11</definedName>
    <definedName name="PGroßmutter1">Familienstammbaum!$H$15</definedName>
    <definedName name="PGroßvater">Familienstammbaum!$H$7</definedName>
    <definedName name="PGVaterGeburtsort">'Großeltern väterlicherseits'!$C$13</definedName>
    <definedName name="PGVaterGeburtstag">'Großeltern väterlicherseits'!$C$12</definedName>
    <definedName name="PGVaterSterbeort">'Großeltern väterlicherseits'!$C$16</definedName>
    <definedName name="PGVaterTodestag">'Großeltern väterlicherseits'!$C$15</definedName>
    <definedName name="StammbaumName">Familienstammbaum!$B$2</definedName>
    <definedName name="Start">Familienstammbaum!$B$19</definedName>
    <definedName name="Vater">Familienstammbaum!$E$11</definedName>
    <definedName name="VaterGeburtsort">Eltern!$C$13</definedName>
    <definedName name="VaterGeburtstag">Eltern!$C$12</definedName>
    <definedName name="VaterSterbeort">Eltern!$C$16</definedName>
    <definedName name="VaterTodestag">Eltern!$C$15</definedName>
  </definedNames>
  <calcPr calcId="162913"/>
</workbook>
</file>

<file path=xl/calcChain.xml><?xml version="1.0" encoding="utf-8"?>
<calcChain xmlns="http://schemas.openxmlformats.org/spreadsheetml/2006/main">
  <c r="F10" i="10" l="1"/>
  <c r="F10" i="18"/>
  <c r="F10" i="19"/>
  <c r="F10" i="24"/>
  <c r="F10" i="28"/>
  <c r="F10" i="27"/>
  <c r="F10" i="30"/>
  <c r="B10" i="30"/>
  <c r="B10" i="27"/>
  <c r="B10" i="28"/>
  <c r="B10" i="24"/>
  <c r="B10" i="19"/>
  <c r="B10" i="18"/>
  <c r="B10" i="10"/>
  <c r="C30" i="30" l="1"/>
  <c r="C31" i="30"/>
  <c r="C32" i="30"/>
  <c r="C33" i="30"/>
  <c r="C34" i="30"/>
  <c r="C35" i="30"/>
  <c r="C30" i="27"/>
  <c r="C31" i="27"/>
  <c r="C32" i="27"/>
  <c r="C33" i="27"/>
  <c r="C34" i="27"/>
  <c r="C35" i="27"/>
  <c r="C30" i="28"/>
  <c r="C31" i="28"/>
  <c r="C32" i="28"/>
  <c r="C33" i="28"/>
  <c r="C34" i="28"/>
  <c r="C35" i="28"/>
  <c r="C30" i="24"/>
  <c r="C31" i="24"/>
  <c r="C32" i="24"/>
  <c r="C33" i="24"/>
  <c r="C34" i="24"/>
  <c r="C35" i="24"/>
  <c r="H30" i="27" l="1"/>
  <c r="G30" i="27"/>
  <c r="F30" i="27"/>
  <c r="E30" i="27"/>
  <c r="E30" i="24"/>
  <c r="H30" i="30"/>
  <c r="G30" i="30"/>
  <c r="F30" i="30"/>
  <c r="E30" i="30"/>
  <c r="B1" i="30"/>
  <c r="H30" i="28"/>
  <c r="G30" i="28"/>
  <c r="F30" i="28"/>
  <c r="E30" i="28"/>
  <c r="B1" i="28"/>
  <c r="B1" i="27"/>
  <c r="H30" i="24"/>
  <c r="G30" i="24"/>
  <c r="F30" i="24"/>
  <c r="B1" i="24"/>
  <c r="H30" i="19" l="1"/>
  <c r="H30" i="18"/>
  <c r="F30" i="18" l="1"/>
  <c r="G30" i="19"/>
  <c r="E30" i="19"/>
  <c r="F30" i="19"/>
  <c r="C30" i="19"/>
  <c r="G30" i="18"/>
  <c r="E30" i="18"/>
  <c r="C30" i="18"/>
  <c r="B1" i="19"/>
  <c r="B1" i="18"/>
  <c r="B1" i="10" l="1"/>
  <c r="C29" i="10" l="1"/>
</calcChain>
</file>

<file path=xl/sharedStrings.xml><?xml version="1.0" encoding="utf-8"?>
<sst xmlns="http://schemas.openxmlformats.org/spreadsheetml/2006/main" count="204" uniqueCount="82">
  <si>
    <t>Sohn</t>
  </si>
  <si>
    <t>Tochter</t>
  </si>
  <si>
    <t>GEBOREN AM</t>
  </si>
  <si>
    <t>GESTORBEN AM</t>
  </si>
  <si>
    <t xml:space="preserve"> Notizen</t>
  </si>
  <si>
    <t>Henrik Jensen</t>
  </si>
  <si>
    <t>17. Sep. 1970</t>
  </si>
  <si>
    <t>Bernd Schmidt</t>
  </si>
  <si>
    <t>Bruno Schmidt</t>
  </si>
  <si>
    <t>Denise Schmidt</t>
  </si>
  <si>
    <t>Johann Schmidt</t>
  </si>
  <si>
    <t>Thomas Schmidt</t>
  </si>
  <si>
    <t>Erik Jensen</t>
  </si>
  <si>
    <t>11. Feb. 1948</t>
  </si>
  <si>
    <t>13. Feb. 1953</t>
  </si>
  <si>
    <t>23. Jan. 1983</t>
  </si>
  <si>
    <t>19. Jan. 1987</t>
  </si>
  <si>
    <t>20. Apr. 1985</t>
  </si>
  <si>
    <t>3. Mrz. 1906</t>
  </si>
  <si>
    <t>11. Nov. 1925</t>
  </si>
  <si>
    <t>Frankreich</t>
  </si>
  <si>
    <t>Illinois</t>
  </si>
  <si>
    <t>Hochzeit in Bonn, NRW, im November 1980</t>
  </si>
  <si>
    <t>Dänemark</t>
  </si>
  <si>
    <t>Laura ist mit ihren Eltern 1955 nach Deutschland eingewandert und wurde 1980 eingebürgert.</t>
  </si>
  <si>
    <t>24. Jan. 2006</t>
  </si>
  <si>
    <t>17. Jun. 1991</t>
  </si>
  <si>
    <t>4. Mrz. 2005</t>
  </si>
  <si>
    <t>28. Mrz. 1952</t>
  </si>
  <si>
    <t>30. Mrz. 1955</t>
  </si>
  <si>
    <t>20. Nov. 1960</t>
  </si>
  <si>
    <t>2. Jan. 1957</t>
  </si>
  <si>
    <t>Neuss, NRW</t>
  </si>
  <si>
    <t>Neuss, NRW</t>
  </si>
  <si>
    <t>Euskirchen, NRW</t>
  </si>
  <si>
    <t>Neuss, NRW</t>
  </si>
  <si>
    <t>13. Dez. 1926</t>
  </si>
  <si>
    <t>27. Sep. 1932</t>
  </si>
  <si>
    <t>11. Okt. 1990</t>
  </si>
  <si>
    <t>Hochzeit in Euskirchen, NRW, im April 1940</t>
  </si>
  <si>
    <t>23. Nov. 1960</t>
  </si>
  <si>
    <t>Kind Schmidt</t>
  </si>
  <si>
    <t>18. Okt. 1956</t>
  </si>
  <si>
    <t>Schmidt - Jensen</t>
  </si>
  <si>
    <t>FAMILIENSTAMMBAUM</t>
  </si>
  <si>
    <t>ELTERN DES VATERS</t>
  </si>
  <si>
    <t>ELTERN DER MUTTER</t>
  </si>
  <si>
    <t>KINDER</t>
  </si>
  <si>
    <t>NAME</t>
  </si>
  <si>
    <t>BEZIEHUNG</t>
  </si>
  <si>
    <t>GEBURTSORT</t>
  </si>
  <si>
    <t>STERBEORT</t>
  </si>
  <si>
    <t>Urgroßmutter 1 väterlicherseits</t>
  </si>
  <si>
    <t>Urgroßmutter 2 väterlicherseits</t>
  </si>
  <si>
    <t>Urgroßmutter 1 mütterlicherseits</t>
  </si>
  <si>
    <t>Urgroßmutter 2 mütterlicherseits</t>
  </si>
  <si>
    <t>Ur-Urgroßmutter 4 mütterlicherseits</t>
  </si>
  <si>
    <r>
      <t>Ur-Urgroßvater väterlicherseits</t>
    </r>
    <r>
      <rPr>
        <sz val="16"/>
        <color theme="0"/>
        <rFont val="Calibri"/>
        <family val="2"/>
      </rPr>
      <t> </t>
    </r>
    <r>
      <rPr>
        <sz val="16"/>
        <color theme="0"/>
        <rFont val="Cambria"/>
        <family val="2"/>
        <scheme val="minor"/>
      </rPr>
      <t>1 </t>
    </r>
  </si>
  <si>
    <r>
      <t>Ur-Urgroßmutter väterlicherseits</t>
    </r>
    <r>
      <rPr>
        <sz val="16"/>
        <color theme="0"/>
        <rFont val="Calibri"/>
        <family val="2"/>
      </rPr>
      <t> </t>
    </r>
    <r>
      <rPr>
        <sz val="16"/>
        <color theme="0"/>
        <rFont val="Cambria"/>
        <family val="2"/>
        <scheme val="minor"/>
      </rPr>
      <t>1 </t>
    </r>
  </si>
  <si>
    <t>Ur-Urgroßvater 2 väterlicherseits</t>
  </si>
  <si>
    <t>Ur-Urgroßmutter 2 väterlicherseits</t>
  </si>
  <si>
    <t>Ur-Urgroßvater 3 väterlicherseits</t>
  </si>
  <si>
    <t>Ur-Urgroßmutter 3 väterlicherseits</t>
  </si>
  <si>
    <t>Ur-Urgroßvater 4 väterlicherseits</t>
  </si>
  <si>
    <t>Ur-Urgroßmutter 4 väterlicherseits</t>
  </si>
  <si>
    <t>Ur-Urgroßvater 1 mütterlicherseits</t>
  </si>
  <si>
    <t>Ur-Urgroßmutter 1 mütterlicherseits</t>
  </si>
  <si>
    <t>Ur-Urgroßvater 2 mütterlicherseits</t>
  </si>
  <si>
    <t>Ur-Urgroßvater 3 mütterlicherseits</t>
  </si>
  <si>
    <t>Ur-Urgroßmutter 3 mütterlicherseits</t>
  </si>
  <si>
    <t>Ur-Urgroßvater 4 mütterlicherseits</t>
  </si>
  <si>
    <t>Urgroßvater 1 mütterlicherseits</t>
  </si>
  <si>
    <t>Urgroßvater 2 mütterlicherseits</t>
  </si>
  <si>
    <t>Urgroßvater 1 väterlicherseits</t>
  </si>
  <si>
    <t>Urgroßvater 2 väterlicherseits</t>
  </si>
  <si>
    <t>Hilde Meyer</t>
  </si>
  <si>
    <t>Laura Mustermann</t>
  </si>
  <si>
    <t>Andrea Muster</t>
  </si>
  <si>
    <t>Josef Mustermann</t>
  </si>
  <si>
    <t>Peter Mustermann</t>
  </si>
  <si>
    <t>Hans Mustermann</t>
  </si>
  <si>
    <t>Andreas Meyer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</si>
</sst>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2" x14ac:knownFonts="1">
    <font>
      <sz val="11"/>
      <color theme="1"/>
      <name val="Cambria"/>
      <family val="2"/>
      <scheme val="minor"/>
    </font>
    <font>
      <sz val="11"/>
      <color theme="1"/>
      <name val="Cambria"/>
      <family val="1"/>
      <scheme val="major"/>
    </font>
    <font>
      <b/>
      <sz val="11"/>
      <color theme="0"/>
      <name val="Cambria"/>
      <family val="1"/>
      <scheme val="major"/>
    </font>
    <font>
      <u/>
      <sz val="11"/>
      <color theme="10"/>
      <name val="Cambria"/>
      <family val="1"/>
      <scheme val="major"/>
    </font>
    <font>
      <i/>
      <sz val="11"/>
      <color theme="1"/>
      <name val="Cambria"/>
      <family val="1"/>
      <scheme val="major"/>
    </font>
    <font>
      <sz val="11"/>
      <color theme="1"/>
      <name val="Calibri"/>
      <family val="2"/>
    </font>
    <font>
      <sz val="36"/>
      <color theme="4"/>
      <name val="Cambria"/>
      <family val="2"/>
      <scheme val="major"/>
    </font>
    <font>
      <sz val="11"/>
      <color theme="3"/>
      <name val="Cambria"/>
      <family val="2"/>
      <scheme val="minor"/>
    </font>
    <font>
      <u/>
      <sz val="11"/>
      <color theme="3"/>
      <name val="Cambria"/>
      <family val="2"/>
      <scheme val="minor"/>
    </font>
    <font>
      <b/>
      <sz val="48"/>
      <color theme="1" tint="0.14999847407452621"/>
      <name val="Cambria"/>
      <family val="1"/>
      <scheme val="major"/>
    </font>
    <font>
      <sz val="46"/>
      <color theme="1" tint="0.14996795556505021"/>
      <name val="Cambria"/>
      <family val="2"/>
      <scheme val="major"/>
    </font>
    <font>
      <b/>
      <sz val="46"/>
      <color theme="1" tint="0.14996795556505021"/>
      <name val="Cambria"/>
      <family val="1"/>
      <scheme val="major"/>
    </font>
    <font>
      <b/>
      <sz val="14"/>
      <color indexed="63" tint="0.14999847407452621"/>
      <name val="Cambria"/>
      <family val="1"/>
      <scheme val="major"/>
    </font>
    <font>
      <sz val="46"/>
      <color theme="1" tint="0.14996795556505021"/>
      <name val="Cambria"/>
      <family val="2"/>
      <scheme val="minor"/>
    </font>
    <font>
      <b/>
      <sz val="46"/>
      <color theme="1" tint="0.14996795556505021"/>
      <name val="Cambria"/>
      <family val="1"/>
      <scheme val="minor"/>
    </font>
    <font>
      <b/>
      <sz val="46"/>
      <color indexed="63" tint="0.14996795556505021"/>
      <name val="Cambria"/>
      <family val="1"/>
      <scheme val="minor"/>
    </font>
    <font>
      <b/>
      <sz val="16"/>
      <color theme="1" tint="0.14999847407452621"/>
      <name val="Cambria"/>
      <family val="1"/>
      <scheme val="major"/>
    </font>
    <font>
      <sz val="16"/>
      <color theme="0"/>
      <name val="Cambria"/>
      <family val="2"/>
      <scheme val="minor"/>
    </font>
    <font>
      <b/>
      <sz val="14"/>
      <color theme="0"/>
      <name val="Cambria"/>
      <family val="1"/>
      <scheme val="major"/>
    </font>
    <font>
      <sz val="12"/>
      <color theme="6"/>
      <name val="Cambria"/>
      <family val="2"/>
      <scheme val="minor"/>
    </font>
    <font>
      <sz val="12"/>
      <color theme="1"/>
      <name val="Cambria"/>
      <family val="2"/>
      <scheme val="minor"/>
    </font>
    <font>
      <sz val="16"/>
      <color theme="0"/>
      <name val="Calibri"/>
      <family val="2"/>
    </font>
  </fonts>
  <fills count="9">
    <fill>
      <patternFill patternType="none"/>
    </fill>
    <fill>
      <patternFill patternType="gray125"/>
    </fill>
    <fill>
      <patternFill patternType="solid">
        <fgColor theme="4"/>
        <bgColor indexed="64"/>
      </patternFill>
    </fill>
    <fill>
      <patternFill patternType="solid">
        <fgColor theme="6"/>
        <bgColor indexed="64"/>
      </patternFill>
    </fill>
    <fill>
      <patternFill patternType="solid">
        <fgColor theme="1" tint="0.14999847407452621"/>
        <bgColor indexed="64"/>
      </patternFill>
    </fill>
    <fill>
      <patternFill patternType="solid">
        <fgColor theme="5"/>
        <bgColor indexed="64"/>
      </patternFill>
    </fill>
    <fill>
      <patternFill patternType="solid">
        <fgColor theme="7"/>
        <bgColor indexed="64"/>
      </patternFill>
    </fill>
    <fill>
      <patternFill patternType="solid">
        <fgColor theme="2"/>
        <bgColor indexed="64"/>
      </patternFill>
    </fill>
    <fill>
      <patternFill patternType="solid">
        <fgColor theme="0"/>
        <bgColor indexed="64"/>
      </patternFill>
    </fill>
  </fills>
  <borders count="15">
    <border>
      <left/>
      <right/>
      <top/>
      <bottom/>
      <diagonal/>
    </border>
    <border>
      <left style="thin">
        <color theme="0" tint="-0.499984740745262"/>
      </left>
      <right/>
      <top style="thin">
        <color theme="0" tint="-0.499984740745262"/>
      </top>
      <bottom/>
      <diagonal/>
    </border>
    <border>
      <left/>
      <right/>
      <top style="thin">
        <color theme="0" tint="-0.499984740745262"/>
      </top>
      <bottom/>
      <diagonal/>
    </border>
    <border>
      <left/>
      <right style="thin">
        <color theme="0" tint="-0.499984740745262"/>
      </right>
      <top style="thin">
        <color theme="0" tint="-0.499984740745262"/>
      </top>
      <bottom/>
      <diagonal/>
    </border>
    <border>
      <left style="thin">
        <color theme="0" tint="-0.499984740745262"/>
      </left>
      <right/>
      <top/>
      <bottom/>
      <diagonal/>
    </border>
    <border>
      <left/>
      <right style="thin">
        <color theme="0" tint="-0.499984740745262"/>
      </right>
      <top/>
      <bottom/>
      <diagonal/>
    </border>
    <border>
      <left style="thin">
        <color theme="0" tint="-0.499984740745262"/>
      </left>
      <right/>
      <top/>
      <bottom style="thin">
        <color theme="0" tint="-0.499984740745262"/>
      </bottom>
      <diagonal/>
    </border>
    <border>
      <left/>
      <right/>
      <top/>
      <bottom style="thin">
        <color theme="0" tint="-0.499984740745262"/>
      </bottom>
      <diagonal/>
    </border>
    <border>
      <left/>
      <right style="thin">
        <color theme="0" tint="-0.499984740745262"/>
      </right>
      <top/>
      <bottom style="thin">
        <color theme="0" tint="-0.499984740745262"/>
      </bottom>
      <diagonal/>
    </border>
    <border>
      <left/>
      <right style="thin">
        <color theme="4"/>
      </right>
      <top/>
      <bottom/>
      <diagonal/>
    </border>
    <border>
      <left style="thin">
        <color theme="5"/>
      </left>
      <right/>
      <top/>
      <bottom/>
      <diagonal/>
    </border>
    <border>
      <left style="thin">
        <color theme="6"/>
      </left>
      <right/>
      <top/>
      <bottom/>
      <diagonal/>
    </border>
    <border>
      <left style="thin">
        <color theme="1" tint="0.14990691854609822"/>
      </left>
      <right/>
      <top/>
      <bottom/>
      <diagonal/>
    </border>
    <border>
      <left/>
      <right/>
      <top/>
      <bottom style="thin">
        <color theme="1" tint="0.14996795556505021"/>
      </bottom>
      <diagonal/>
    </border>
    <border>
      <left/>
      <right style="thin">
        <color theme="1" tint="0.14990691854609822"/>
      </right>
      <top/>
      <bottom/>
      <diagonal/>
    </border>
  </borders>
  <cellStyleXfs count="5">
    <xf numFmtId="0" fontId="0" fillId="0" borderId="0"/>
    <xf numFmtId="0" fontId="19" fillId="0" borderId="0" applyNumberFormat="0" applyFill="0" applyBorder="0" applyAlignment="0" applyProtection="0"/>
    <xf numFmtId="0" fontId="10" fillId="0" borderId="0" applyNumberFormat="0" applyFill="0" applyBorder="0" applyAlignment="0" applyProtection="0"/>
    <xf numFmtId="0" fontId="13" fillId="0" borderId="0" applyNumberFormat="0" applyFill="0" applyAlignment="0" applyProtection="0"/>
    <xf numFmtId="0" fontId="19" fillId="7" borderId="0" applyNumberFormat="0" applyFill="0" applyBorder="0" applyAlignment="0" applyProtection="0"/>
  </cellStyleXfs>
  <cellXfs count="100">
    <xf numFmtId="0" fontId="0" fillId="0" borderId="0" xfId="0"/>
    <xf numFmtId="0" fontId="0" fillId="0" borderId="0" xfId="0" applyAlignment="1">
      <alignment vertical="center"/>
    </xf>
    <xf numFmtId="0" fontId="0" fillId="0" borderId="0" xfId="0" applyBorder="1"/>
    <xf numFmtId="0" fontId="0" fillId="0" borderId="0" xfId="0" applyFont="1"/>
    <xf numFmtId="0" fontId="0" fillId="0" borderId="0" xfId="0" applyBorder="1" applyAlignment="1">
      <alignment vertical="center"/>
    </xf>
    <xf numFmtId="0" fontId="0" fillId="0" borderId="0" xfId="0" applyFont="1" applyFill="1" applyBorder="1" applyAlignment="1">
      <alignment vertical="center"/>
    </xf>
    <xf numFmtId="0" fontId="0" fillId="0" borderId="9" xfId="0" applyBorder="1"/>
    <xf numFmtId="0" fontId="0" fillId="0" borderId="10" xfId="0" applyBorder="1"/>
    <xf numFmtId="0" fontId="0" fillId="0" borderId="11" xfId="0" applyBorder="1"/>
    <xf numFmtId="0" fontId="0" fillId="0" borderId="12" xfId="0" applyBorder="1"/>
    <xf numFmtId="0" fontId="0" fillId="0" borderId="12" xfId="0" applyBorder="1" applyAlignment="1"/>
    <xf numFmtId="0" fontId="0" fillId="7" borderId="12" xfId="0" applyFill="1" applyBorder="1"/>
    <xf numFmtId="0" fontId="19" fillId="0" borderId="0" xfId="0" applyFont="1" applyFill="1" applyBorder="1" applyAlignment="1">
      <alignment vertical="center" wrapText="1"/>
    </xf>
    <xf numFmtId="0" fontId="12" fillId="8" borderId="1" xfId="0" applyFont="1" applyFill="1" applyBorder="1"/>
    <xf numFmtId="0" fontId="0" fillId="8" borderId="2" xfId="0" applyFill="1" applyBorder="1"/>
    <xf numFmtId="0" fontId="0" fillId="8" borderId="3" xfId="0" applyFill="1" applyBorder="1"/>
    <xf numFmtId="0" fontId="0" fillId="8" borderId="0" xfId="0" applyFill="1"/>
    <xf numFmtId="0" fontId="1" fillId="8" borderId="4" xfId="0" applyFont="1" applyFill="1" applyBorder="1"/>
    <xf numFmtId="0" fontId="1" fillId="8" borderId="6" xfId="0" applyFont="1" applyFill="1" applyBorder="1"/>
    <xf numFmtId="0" fontId="4" fillId="8" borderId="7" xfId="0" applyFont="1" applyFill="1" applyBorder="1" applyAlignment="1">
      <alignment horizontal="left" indent="2"/>
    </xf>
    <xf numFmtId="0" fontId="1" fillId="8" borderId="8" xfId="0" applyFont="1" applyFill="1" applyBorder="1"/>
    <xf numFmtId="0" fontId="1" fillId="8" borderId="4" xfId="0" applyFont="1" applyFill="1" applyBorder="1" applyAlignment="1">
      <alignment horizontal="left" indent="1"/>
    </xf>
    <xf numFmtId="0" fontId="7" fillId="8" borderId="0" xfId="0" applyFont="1" applyFill="1" applyBorder="1" applyAlignment="1">
      <alignment horizontal="left"/>
    </xf>
    <xf numFmtId="0" fontId="7" fillId="8" borderId="5" xfId="0" applyFont="1" applyFill="1" applyBorder="1" applyAlignment="1">
      <alignment horizontal="left"/>
    </xf>
    <xf numFmtId="0" fontId="4" fillId="8" borderId="8" xfId="0" applyFont="1" applyFill="1" applyBorder="1" applyAlignment="1">
      <alignment horizontal="left" indent="2"/>
    </xf>
    <xf numFmtId="0" fontId="11" fillId="0" borderId="0" xfId="2" applyFont="1" applyFill="1" applyBorder="1" applyAlignment="1">
      <alignment vertical="center"/>
    </xf>
    <xf numFmtId="0" fontId="0" fillId="0" borderId="0" xfId="0" applyFill="1"/>
    <xf numFmtId="0" fontId="9" fillId="0" borderId="0" xfId="0" applyFont="1" applyFill="1" applyBorder="1" applyAlignment="1">
      <alignment vertical="center"/>
    </xf>
    <xf numFmtId="0" fontId="14" fillId="0" borderId="0" xfId="3" applyFont="1" applyFill="1" applyAlignment="1"/>
    <xf numFmtId="0" fontId="6" fillId="0" borderId="0" xfId="2" applyFont="1" applyFill="1" applyAlignment="1"/>
    <xf numFmtId="0" fontId="13" fillId="0" borderId="13" xfId="3" applyFill="1" applyBorder="1" applyAlignment="1">
      <alignment vertical="top"/>
    </xf>
    <xf numFmtId="0" fontId="1" fillId="0" borderId="13" xfId="0" applyFont="1" applyFill="1" applyBorder="1"/>
    <xf numFmtId="0" fontId="1" fillId="0" borderId="0" xfId="0" applyFont="1" applyFill="1"/>
    <xf numFmtId="0" fontId="5" fillId="0" borderId="0" xfId="0" applyFont="1" applyFill="1" applyAlignment="1">
      <alignment vertical="center"/>
    </xf>
    <xf numFmtId="0" fontId="1" fillId="0" borderId="0" xfId="0" applyNumberFormat="1" applyFont="1" applyFill="1"/>
    <xf numFmtId="0" fontId="16" fillId="0" borderId="0" xfId="0" applyFont="1" applyFill="1"/>
    <xf numFmtId="0" fontId="2" fillId="0" borderId="0" xfId="0" applyFont="1" applyFill="1"/>
    <xf numFmtId="0" fontId="2" fillId="0" borderId="0" xfId="0" applyNumberFormat="1" applyFont="1" applyFill="1"/>
    <xf numFmtId="0" fontId="3" fillId="0" borderId="0" xfId="1" applyFont="1" applyFill="1" applyAlignment="1">
      <alignment horizontal="left" indent="1"/>
    </xf>
    <xf numFmtId="0" fontId="1" fillId="0" borderId="0" xfId="0" applyFont="1" applyFill="1" applyAlignment="1">
      <alignment horizontal="left" indent="1"/>
    </xf>
    <xf numFmtId="0" fontId="15" fillId="0" borderId="0" xfId="3" applyFont="1" applyFill="1" applyAlignment="1"/>
    <xf numFmtId="0" fontId="0" fillId="0" borderId="13" xfId="0" applyFill="1" applyBorder="1"/>
    <xf numFmtId="0" fontId="0" fillId="0" borderId="0" xfId="0" applyFill="1" applyBorder="1"/>
    <xf numFmtId="0" fontId="1" fillId="0" borderId="0" xfId="0" applyFont="1" applyFill="1" applyBorder="1"/>
    <xf numFmtId="0" fontId="4" fillId="0" borderId="0" xfId="0" applyFont="1" applyFill="1" applyBorder="1" applyAlignment="1">
      <alignment horizontal="left" indent="2"/>
    </xf>
    <xf numFmtId="0" fontId="0" fillId="0" borderId="0" xfId="0" applyFont="1" applyFill="1" applyBorder="1" applyAlignment="1">
      <alignment horizontal="left" vertical="center"/>
    </xf>
    <xf numFmtId="0" fontId="0" fillId="0" borderId="0" xfId="0" applyFont="1" applyFill="1" applyBorder="1" applyAlignment="1">
      <alignment horizontal="left" vertical="center" indent="1"/>
    </xf>
    <xf numFmtId="0" fontId="0" fillId="0" borderId="0" xfId="0" applyFont="1" applyFill="1" applyBorder="1" applyAlignment="1">
      <alignment horizontal="center" vertical="center"/>
    </xf>
    <xf numFmtId="0" fontId="0" fillId="0" borderId="0" xfId="0" applyFont="1" applyFill="1" applyBorder="1"/>
    <xf numFmtId="0" fontId="20" fillId="0" borderId="0" xfId="0" applyNumberFormat="1" applyFont="1" applyFill="1" applyBorder="1" applyAlignment="1">
      <alignment horizontal="center" vertical="center"/>
    </xf>
    <xf numFmtId="49" fontId="20" fillId="0" borderId="0" xfId="0" applyNumberFormat="1" applyFont="1" applyFill="1" applyBorder="1" applyAlignment="1">
      <alignment horizontal="center" vertical="center"/>
    </xf>
    <xf numFmtId="0" fontId="20" fillId="0" borderId="0" xfId="0" applyNumberFormat="1" applyFont="1" applyFill="1" applyBorder="1" applyAlignment="1">
      <alignment horizontal="center" vertical="center" wrapText="1"/>
    </xf>
    <xf numFmtId="49" fontId="20" fillId="0" borderId="0" xfId="0" quotePrefix="1" applyNumberFormat="1" applyFont="1" applyFill="1" applyBorder="1" applyAlignment="1">
      <alignment horizontal="center" vertical="center"/>
    </xf>
    <xf numFmtId="0" fontId="20" fillId="0" borderId="0" xfId="0" quotePrefix="1" applyNumberFormat="1" applyFont="1" applyFill="1" applyBorder="1" applyAlignment="1">
      <alignment horizontal="center" vertical="center"/>
    </xf>
    <xf numFmtId="0" fontId="20" fillId="0" borderId="0" xfId="0" applyFont="1" applyFill="1" applyBorder="1" applyAlignment="1">
      <alignment horizontal="center" vertical="center"/>
    </xf>
    <xf numFmtId="0" fontId="1" fillId="0" borderId="0" xfId="0" applyNumberFormat="1" applyFont="1" applyFill="1" applyBorder="1"/>
    <xf numFmtId="0" fontId="19" fillId="0" borderId="0" xfId="1" applyFill="1" applyBorder="1" applyAlignment="1">
      <alignment vertical="center" wrapText="1"/>
    </xf>
    <xf numFmtId="0" fontId="10" fillId="0" borderId="0" xfId="2" applyFill="1" applyBorder="1" applyAlignment="1">
      <alignment vertical="top"/>
    </xf>
    <xf numFmtId="0" fontId="17" fillId="2" borderId="0" xfId="0" applyFont="1" applyFill="1" applyBorder="1" applyAlignment="1">
      <alignment horizontal="center" vertical="center" wrapText="1"/>
    </xf>
    <xf numFmtId="0" fontId="17" fillId="2" borderId="9" xfId="0" applyFont="1" applyFill="1" applyBorder="1" applyAlignment="1">
      <alignment horizontal="center" vertical="center" wrapText="1"/>
    </xf>
    <xf numFmtId="0" fontId="17" fillId="3" borderId="0" xfId="0" applyFont="1" applyFill="1" applyAlignment="1">
      <alignment horizontal="center" vertical="center" wrapText="1"/>
    </xf>
    <xf numFmtId="0" fontId="17" fillId="3" borderId="0" xfId="0" applyFont="1" applyFill="1" applyBorder="1" applyAlignment="1">
      <alignment horizontal="center" vertical="center" wrapText="1"/>
    </xf>
    <xf numFmtId="0" fontId="17" fillId="4" borderId="0" xfId="0" applyFont="1" applyFill="1" applyAlignment="1">
      <alignment horizontal="center" vertical="center" wrapText="1"/>
    </xf>
    <xf numFmtId="0" fontId="17" fillId="4" borderId="14" xfId="0" applyFont="1" applyFill="1" applyBorder="1" applyAlignment="1">
      <alignment horizontal="center" vertical="center" wrapText="1"/>
    </xf>
    <xf numFmtId="0" fontId="17" fillId="5" borderId="0" xfId="0" applyFont="1" applyFill="1" applyAlignment="1">
      <alignment horizontal="center" vertical="center" wrapText="1"/>
    </xf>
    <xf numFmtId="0" fontId="17" fillId="5" borderId="0" xfId="0" applyFont="1" applyFill="1" applyBorder="1" applyAlignment="1">
      <alignment horizontal="center" vertical="center" wrapText="1"/>
    </xf>
    <xf numFmtId="0" fontId="17" fillId="6" borderId="0" xfId="0" applyFont="1" applyFill="1" applyAlignment="1">
      <alignment horizontal="center" vertical="center" wrapText="1"/>
    </xf>
    <xf numFmtId="0" fontId="18" fillId="2" borderId="1" xfId="0" applyFont="1" applyFill="1" applyBorder="1" applyAlignment="1">
      <alignment horizontal="center" vertical="center"/>
    </xf>
    <xf numFmtId="0" fontId="18" fillId="2" borderId="2" xfId="0" applyFont="1" applyFill="1" applyBorder="1" applyAlignment="1">
      <alignment horizontal="center" vertical="center"/>
    </xf>
    <xf numFmtId="0" fontId="18" fillId="2" borderId="3" xfId="0" applyFont="1" applyFill="1" applyBorder="1" applyAlignment="1">
      <alignment horizontal="center" vertical="center"/>
    </xf>
    <xf numFmtId="0" fontId="8" fillId="8" borderId="4" xfId="1" applyFont="1" applyFill="1" applyBorder="1" applyAlignment="1">
      <alignment horizontal="left" wrapText="1" indent="1"/>
    </xf>
    <xf numFmtId="0" fontId="8" fillId="8" borderId="0" xfId="1" applyFont="1" applyFill="1" applyBorder="1" applyAlignment="1">
      <alignment horizontal="left" wrapText="1" indent="1"/>
    </xf>
    <xf numFmtId="0" fontId="8" fillId="8" borderId="5" xfId="1" applyFont="1" applyFill="1" applyBorder="1" applyAlignment="1">
      <alignment horizontal="left" wrapText="1" indent="1"/>
    </xf>
    <xf numFmtId="0" fontId="0" fillId="8" borderId="6" xfId="0" applyFont="1" applyFill="1" applyBorder="1" applyAlignment="1">
      <alignment horizontal="left" wrapText="1" indent="1"/>
    </xf>
    <xf numFmtId="0" fontId="0" fillId="8" borderId="7" xfId="0" applyFont="1" applyFill="1" applyBorder="1" applyAlignment="1">
      <alignment horizontal="left" wrapText="1" indent="1"/>
    </xf>
    <xf numFmtId="0" fontId="0" fillId="8" borderId="8" xfId="0" applyFont="1" applyFill="1" applyBorder="1" applyAlignment="1">
      <alignment horizontal="left" wrapText="1" indent="1"/>
    </xf>
    <xf numFmtId="0" fontId="7" fillId="8" borderId="0" xfId="0" applyFont="1" applyFill="1" applyBorder="1" applyAlignment="1">
      <alignment horizontal="left"/>
    </xf>
    <xf numFmtId="0" fontId="7" fillId="8" borderId="5" xfId="0" applyFont="1" applyFill="1" applyBorder="1" applyAlignment="1">
      <alignment horizontal="left"/>
    </xf>
    <xf numFmtId="49" fontId="7" fillId="8" borderId="0" xfId="0" applyNumberFormat="1" applyFont="1" applyFill="1" applyBorder="1" applyAlignment="1">
      <alignment horizontal="left" indent="1"/>
    </xf>
    <xf numFmtId="49" fontId="7" fillId="8" borderId="5" xfId="0" applyNumberFormat="1" applyFont="1" applyFill="1" applyBorder="1" applyAlignment="1">
      <alignment horizontal="left" indent="1"/>
    </xf>
    <xf numFmtId="49" fontId="7" fillId="8" borderId="0" xfId="0" applyNumberFormat="1" applyFont="1" applyFill="1" applyBorder="1" applyAlignment="1">
      <alignment horizontal="left" vertical="center" indent="1"/>
    </xf>
    <xf numFmtId="49" fontId="7" fillId="8" borderId="5" xfId="0" applyNumberFormat="1" applyFont="1" applyFill="1" applyBorder="1" applyAlignment="1">
      <alignment horizontal="left" vertical="center" indent="1"/>
    </xf>
    <xf numFmtId="0" fontId="7" fillId="8" borderId="0" xfId="0" applyNumberFormat="1" applyFont="1" applyFill="1" applyBorder="1" applyAlignment="1">
      <alignment horizontal="left"/>
    </xf>
    <xf numFmtId="0" fontId="7" fillId="8" borderId="5" xfId="0" applyNumberFormat="1" applyFont="1" applyFill="1" applyBorder="1" applyAlignment="1">
      <alignment horizontal="left"/>
    </xf>
    <xf numFmtId="0" fontId="7" fillId="8" borderId="7" xfId="0" applyFont="1" applyFill="1" applyBorder="1" applyAlignment="1">
      <alignment horizontal="left" vertical="top" wrapText="1" indent="1"/>
    </xf>
    <xf numFmtId="0" fontId="7" fillId="8" borderId="8" xfId="0" applyFont="1" applyFill="1" applyBorder="1" applyAlignment="1">
      <alignment horizontal="left" vertical="top" wrapText="1" indent="1"/>
    </xf>
    <xf numFmtId="0" fontId="7" fillId="8" borderId="4" xfId="0" applyFont="1" applyFill="1" applyBorder="1" applyAlignment="1">
      <alignment horizontal="left" wrapText="1" indent="1"/>
    </xf>
    <xf numFmtId="0" fontId="7" fillId="8" borderId="0" xfId="0" applyFont="1" applyFill="1" applyBorder="1" applyAlignment="1">
      <alignment horizontal="left" wrapText="1" indent="1"/>
    </xf>
    <xf numFmtId="0" fontId="7" fillId="8" borderId="5" xfId="0" applyFont="1" applyFill="1" applyBorder="1" applyAlignment="1">
      <alignment horizontal="left" wrapText="1" indent="1"/>
    </xf>
    <xf numFmtId="0" fontId="7" fillId="8" borderId="0" xfId="0" applyFont="1" applyFill="1" applyBorder="1" applyAlignment="1">
      <alignment horizontal="left" vertical="top" wrapText="1" indent="1"/>
    </xf>
    <xf numFmtId="0" fontId="7" fillId="8" borderId="5" xfId="0" applyFont="1" applyFill="1" applyBorder="1" applyAlignment="1">
      <alignment horizontal="left" vertical="top" wrapText="1" indent="1"/>
    </xf>
    <xf numFmtId="0" fontId="18" fillId="5" borderId="1" xfId="0" applyFont="1" applyFill="1" applyBorder="1" applyAlignment="1">
      <alignment horizontal="center" vertical="center"/>
    </xf>
    <xf numFmtId="0" fontId="18" fillId="5" borderId="2" xfId="0" applyFont="1" applyFill="1" applyBorder="1" applyAlignment="1">
      <alignment horizontal="center" vertical="center"/>
    </xf>
    <xf numFmtId="0" fontId="18" fillId="5" borderId="3" xfId="0" applyFont="1" applyFill="1" applyBorder="1" applyAlignment="1">
      <alignment horizontal="center" vertical="center"/>
    </xf>
    <xf numFmtId="0" fontId="0" fillId="0" borderId="6" xfId="0" applyFont="1" applyFill="1" applyBorder="1" applyAlignment="1">
      <alignment horizontal="left" wrapText="1" indent="1"/>
    </xf>
    <xf numFmtId="0" fontId="0" fillId="0" borderId="7" xfId="0" applyFont="1" applyFill="1" applyBorder="1" applyAlignment="1">
      <alignment horizontal="left" wrapText="1" indent="1"/>
    </xf>
    <xf numFmtId="0" fontId="0" fillId="0" borderId="8" xfId="0" applyFont="1" applyFill="1" applyBorder="1" applyAlignment="1">
      <alignment horizontal="left" wrapText="1" indent="1"/>
    </xf>
    <xf numFmtId="0" fontId="18" fillId="3" borderId="1" xfId="0" applyFont="1" applyFill="1" applyBorder="1" applyAlignment="1">
      <alignment horizontal="center" vertical="center"/>
    </xf>
    <xf numFmtId="0" fontId="18" fillId="3" borderId="2" xfId="0" applyFont="1" applyFill="1" applyBorder="1" applyAlignment="1">
      <alignment horizontal="center" vertical="center"/>
    </xf>
    <xf numFmtId="0" fontId="18" fillId="3" borderId="3" xfId="0" applyFont="1" applyFill="1" applyBorder="1" applyAlignment="1">
      <alignment horizontal="center" vertical="center"/>
    </xf>
  </cellXfs>
  <cellStyles count="5">
    <cellStyle name="Besuchter Hyperlink" xfId="4" builtinId="9" customBuiltin="1"/>
    <cellStyle name="Link" xfId="1" builtinId="8" customBuiltin="1"/>
    <cellStyle name="Standard" xfId="0" builtinId="0" customBuiltin="1"/>
    <cellStyle name="Überschrift" xfId="2" builtinId="15" customBuiltin="1"/>
    <cellStyle name="Überschrift 1" xfId="3" builtinId="16" customBuiltin="1"/>
  </cellStyles>
  <dxfs count="45">
    <dxf>
      <font>
        <strike/>
        <outline/>
        <shadow/>
        <u val="none"/>
        <vertAlign val="baseline"/>
        <sz val="12"/>
        <color theme="1"/>
        <name val="Cambria"/>
        <scheme val="minor"/>
      </font>
    </dxf>
    <dxf>
      <font>
        <strike/>
        <outline/>
        <shadow/>
        <u val="none"/>
        <vertAlign val="baseline"/>
        <sz val="12"/>
        <color theme="1"/>
        <name val="Cambria"/>
        <scheme val="minor"/>
      </font>
    </dxf>
    <dxf>
      <font>
        <strike/>
        <outline/>
        <shadow/>
        <u val="none"/>
        <vertAlign val="baseline"/>
        <sz val="12"/>
        <color theme="1"/>
        <name val="Cambria"/>
        <scheme val="minor"/>
      </font>
    </dxf>
    <dxf>
      <font>
        <strike/>
        <outline/>
        <shadow/>
        <u val="none"/>
        <vertAlign val="baseline"/>
        <sz val="12"/>
        <color theme="1"/>
        <name val="Cambria"/>
        <scheme val="minor"/>
      </font>
    </dxf>
    <dxf>
      <font>
        <strike/>
        <outline/>
        <shadow/>
        <u val="none"/>
        <vertAlign val="baseline"/>
        <sz val="12"/>
        <color theme="1"/>
        <name val="Cambria"/>
        <scheme val="minor"/>
      </font>
    </dxf>
    <dxf>
      <font>
        <strike/>
        <outline/>
        <shadow/>
        <u val="none"/>
        <vertAlign val="baseline"/>
        <sz val="12"/>
        <color theme="6"/>
        <name val="Cambria"/>
        <scheme val="minor"/>
      </font>
      <numFmt numFmtId="0" formatCode="General"/>
    </dxf>
    <dxf>
      <font>
        <strike/>
        <outline/>
        <shadow/>
        <u val="none"/>
        <vertAlign val="baseline"/>
        <sz val="12"/>
        <color theme="1"/>
        <name val="Cambria"/>
        <scheme val="minor"/>
      </font>
    </dxf>
    <dxf>
      <font>
        <strike/>
        <outline/>
        <shadow/>
        <u val="none"/>
        <vertAlign val="baseline"/>
        <sz val="12"/>
        <color theme="1"/>
        <name val="Cambria"/>
        <scheme val="minor"/>
      </font>
    </dxf>
    <dxf>
      <font>
        <strike/>
        <outline/>
        <shadow/>
        <u val="none"/>
        <vertAlign val="baseline"/>
        <sz val="12"/>
        <color theme="1"/>
        <name val="Cambria"/>
        <scheme val="minor"/>
      </font>
    </dxf>
    <dxf>
      <font>
        <strike/>
        <outline/>
        <shadow/>
        <u val="none"/>
        <vertAlign val="baseline"/>
        <sz val="12"/>
        <color theme="1"/>
        <name val="Cambria"/>
        <scheme val="minor"/>
      </font>
    </dxf>
    <dxf>
      <font>
        <strike/>
        <outline/>
        <shadow/>
        <u val="none"/>
        <vertAlign val="baseline"/>
        <sz val="12"/>
        <color theme="1"/>
        <name val="Cambria"/>
        <scheme val="minor"/>
      </font>
    </dxf>
    <dxf>
      <font>
        <strike/>
        <outline/>
        <shadow/>
        <u val="none"/>
        <vertAlign val="baseline"/>
        <sz val="12"/>
        <color theme="6"/>
        <name val="Cambria"/>
        <scheme val="minor"/>
      </font>
      <numFmt numFmtId="0" formatCode="General"/>
    </dxf>
    <dxf>
      <font>
        <strike/>
        <outline/>
        <shadow/>
        <u val="none"/>
        <vertAlign val="baseline"/>
        <sz val="12"/>
        <color theme="1"/>
        <name val="Cambria"/>
        <scheme val="minor"/>
      </font>
    </dxf>
    <dxf>
      <font>
        <strike/>
        <outline/>
        <shadow/>
        <u val="none"/>
        <vertAlign val="baseline"/>
        <sz val="12"/>
        <color theme="1"/>
        <name val="Cambria"/>
        <scheme val="minor"/>
      </font>
    </dxf>
    <dxf>
      <font>
        <strike/>
        <outline/>
        <shadow/>
        <u val="none"/>
        <vertAlign val="baseline"/>
        <sz val="12"/>
        <color theme="1"/>
        <name val="Cambria"/>
        <scheme val="minor"/>
      </font>
    </dxf>
    <dxf>
      <font>
        <strike/>
        <outline/>
        <shadow/>
        <u val="none"/>
        <vertAlign val="baseline"/>
        <sz val="12"/>
        <color theme="1"/>
        <name val="Cambria"/>
        <scheme val="minor"/>
      </font>
    </dxf>
    <dxf>
      <font>
        <strike/>
        <outline/>
        <shadow/>
        <u val="none"/>
        <vertAlign val="baseline"/>
        <sz val="12"/>
        <color theme="1"/>
        <name val="Cambria"/>
        <scheme val="minor"/>
      </font>
    </dxf>
    <dxf>
      <font>
        <strike/>
        <outline/>
        <shadow/>
        <u val="none"/>
        <vertAlign val="baseline"/>
        <sz val="12"/>
        <color theme="6"/>
        <name val="Cambria"/>
        <scheme val="minor"/>
      </font>
      <numFmt numFmtId="0" formatCode="General"/>
    </dxf>
    <dxf>
      <font>
        <strike/>
        <outline/>
        <shadow/>
        <u val="none"/>
        <vertAlign val="baseline"/>
        <sz val="12"/>
        <color theme="1"/>
        <name val="Cambria"/>
        <scheme val="minor"/>
      </font>
    </dxf>
    <dxf>
      <font>
        <strike/>
        <outline/>
        <shadow/>
        <u val="none"/>
        <vertAlign val="baseline"/>
        <sz val="12"/>
        <color theme="1"/>
        <name val="Cambria"/>
        <scheme val="minor"/>
      </font>
    </dxf>
    <dxf>
      <font>
        <strike/>
        <outline/>
        <shadow/>
        <u val="none"/>
        <vertAlign val="baseline"/>
        <sz val="12"/>
        <color theme="1"/>
        <name val="Cambria"/>
        <scheme val="minor"/>
      </font>
    </dxf>
    <dxf>
      <font>
        <strike/>
        <outline/>
        <shadow/>
        <u val="none"/>
        <vertAlign val="baseline"/>
        <sz val="12"/>
        <color theme="1"/>
        <name val="Cambria"/>
        <scheme val="minor"/>
      </font>
    </dxf>
    <dxf>
      <font>
        <strike/>
        <outline/>
        <shadow/>
        <u val="none"/>
        <vertAlign val="baseline"/>
        <sz val="12"/>
        <color theme="1"/>
        <name val="Cambria"/>
        <scheme val="minor"/>
      </font>
    </dxf>
    <dxf>
      <font>
        <strike/>
        <outline/>
        <shadow/>
        <u val="none"/>
        <vertAlign val="baseline"/>
        <sz val="12"/>
        <color theme="6"/>
        <name val="Cambria"/>
        <scheme val="minor"/>
      </font>
      <numFmt numFmtId="0" formatCode="General"/>
    </dxf>
    <dxf>
      <font>
        <strike/>
        <outline/>
        <shadow/>
        <u val="none"/>
        <vertAlign val="baseline"/>
        <sz val="12"/>
        <color theme="1"/>
        <name val="Cambria"/>
        <scheme val="minor"/>
      </font>
    </dxf>
    <dxf>
      <font>
        <strike/>
        <outline/>
        <shadow/>
        <u val="none"/>
        <vertAlign val="baseline"/>
        <sz val="12"/>
        <color theme="1"/>
        <name val="Cambria"/>
        <scheme val="minor"/>
      </font>
    </dxf>
    <dxf>
      <font>
        <strike/>
        <outline/>
        <shadow/>
        <u val="none"/>
        <vertAlign val="baseline"/>
        <sz val="12"/>
        <color theme="1"/>
        <name val="Cambria"/>
        <scheme val="minor"/>
      </font>
    </dxf>
    <dxf>
      <font>
        <strike/>
        <outline/>
        <shadow/>
        <u val="none"/>
        <vertAlign val="baseline"/>
        <sz val="12"/>
        <color theme="1"/>
        <name val="Cambria"/>
        <scheme val="minor"/>
      </font>
    </dxf>
    <dxf>
      <font>
        <strike/>
        <outline/>
        <shadow/>
        <u val="none"/>
        <vertAlign val="baseline"/>
        <sz val="12"/>
        <color theme="1"/>
        <name val="Cambria"/>
        <scheme val="minor"/>
      </font>
    </dxf>
    <dxf>
      <font>
        <strike/>
        <outline/>
        <shadow/>
        <u val="none"/>
        <vertAlign val="baseline"/>
        <sz val="12"/>
        <color theme="6"/>
        <name val="Cambria"/>
        <scheme val="minor"/>
      </font>
    </dxf>
    <dxf>
      <font>
        <strike/>
        <outline/>
        <shadow/>
        <u val="none"/>
        <vertAlign val="baseline"/>
        <sz val="12"/>
        <color theme="1"/>
        <name val="Cambria"/>
        <scheme val="minor"/>
      </font>
    </dxf>
    <dxf>
      <font>
        <strike/>
        <outline/>
        <shadow/>
        <u val="none"/>
        <vertAlign val="baseline"/>
        <sz val="12"/>
        <color theme="1"/>
        <name val="Cambria"/>
        <scheme val="minor"/>
      </font>
    </dxf>
    <dxf>
      <font>
        <strike/>
        <outline/>
        <shadow/>
        <u val="none"/>
        <vertAlign val="baseline"/>
        <sz val="12"/>
        <color theme="1"/>
        <name val="Cambria"/>
        <scheme val="minor"/>
      </font>
    </dxf>
    <dxf>
      <font>
        <strike/>
        <outline/>
        <shadow/>
        <u val="none"/>
        <vertAlign val="baseline"/>
        <sz val="12"/>
        <color theme="1"/>
        <name val="Cambria"/>
        <scheme val="minor"/>
      </font>
    </dxf>
    <dxf>
      <font>
        <strike/>
        <outline/>
        <shadow/>
        <u val="none"/>
        <vertAlign val="baseline"/>
        <sz val="12"/>
        <color theme="1"/>
        <name val="Cambria"/>
        <scheme val="minor"/>
      </font>
    </dxf>
    <dxf>
      <font>
        <strike/>
        <outline/>
        <shadow/>
        <u val="none"/>
        <vertAlign val="baseline"/>
        <sz val="12"/>
        <color theme="6"/>
        <name val="Cambria"/>
        <scheme val="minor"/>
      </font>
    </dxf>
    <dxf>
      <font>
        <strike/>
        <outline/>
        <shadow/>
        <u val="none"/>
        <vertAlign val="baseline"/>
        <sz val="12"/>
        <color theme="1"/>
        <name val="Cambria"/>
        <scheme val="minor"/>
      </font>
    </dxf>
    <dxf>
      <font>
        <strike/>
        <outline/>
        <shadow/>
        <u val="none"/>
        <vertAlign val="baseline"/>
        <sz val="12"/>
        <color theme="1"/>
        <name val="Cambria"/>
        <scheme val="minor"/>
      </font>
    </dxf>
    <dxf>
      <font>
        <strike/>
        <outline/>
        <shadow/>
        <u val="none"/>
        <vertAlign val="baseline"/>
        <sz val="12"/>
        <color theme="1"/>
        <name val="Cambria"/>
        <scheme val="minor"/>
      </font>
    </dxf>
    <dxf>
      <font>
        <strike/>
        <outline/>
        <shadow/>
        <u val="none"/>
        <vertAlign val="baseline"/>
        <sz val="12"/>
        <color theme="1"/>
        <name val="Cambria"/>
        <scheme val="minor"/>
      </font>
    </dxf>
    <dxf>
      <font>
        <strike/>
        <outline/>
        <shadow/>
        <u val="none"/>
        <vertAlign val="baseline"/>
        <sz val="12"/>
        <color theme="1"/>
        <name val="Cambria"/>
        <scheme val="minor"/>
      </font>
    </dxf>
    <dxf>
      <font>
        <strike/>
        <outline/>
        <shadow/>
        <u val="none"/>
        <vertAlign val="baseline"/>
        <sz val="12"/>
        <color theme="6"/>
        <name val="Cambria"/>
        <scheme val="minor"/>
      </font>
    </dxf>
    <dxf>
      <border>
        <right/>
      </border>
    </dxf>
    <dxf>
      <font>
        <b/>
        <i val="0"/>
        <color theme="0"/>
      </font>
      <fill>
        <patternFill>
          <bgColor theme="6"/>
        </patternFill>
      </fill>
      <border>
        <vertical/>
      </border>
    </dxf>
    <dxf>
      <font>
        <color theme="3"/>
      </font>
      <fill>
        <patternFill>
          <bgColor theme="0"/>
        </patternFill>
      </fill>
      <border diagonalUp="0" diagonalDown="0">
        <left/>
        <right/>
        <top/>
        <bottom/>
        <vertical style="thin">
          <color theme="0" tint="-0.499984740745262"/>
        </vertical>
        <horizontal style="thin">
          <color theme="0" tint="-0.499984740745262"/>
        </horizontal>
      </border>
    </dxf>
  </dxfs>
  <tableStyles count="1" defaultTableStyle="TableStyleMedium2" defaultPivotStyle="PivotStyleLight16">
    <tableStyle name="Kinder" pivot="0" count="3">
      <tableStyleElement type="wholeTable" dxfId="44"/>
      <tableStyleElement type="headerRow" dxfId="43"/>
      <tableStyleElement type="firstColumn" dxfId="42"/>
    </tableStyle>
  </tableStyles>
  <colors>
    <mruColors>
      <color rgb="FFDFC3B3"/>
      <color rgb="FFF2F0D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3" Type="http://schemas.openxmlformats.org/officeDocument/2006/relationships/hyperlink" Target="#'Gro&#223;eltern m&#252;tterlicherseits'!A1"/><Relationship Id="rId7" Type="http://schemas.openxmlformats.org/officeDocument/2006/relationships/hyperlink" Target="#'Gro&#223;eltern v&#228;terlicherseits'!A1"/><Relationship Id="rId2" Type="http://schemas.openxmlformats.org/officeDocument/2006/relationships/hyperlink" Target="#Eltern!A1"/><Relationship Id="rId1" Type="http://schemas.openxmlformats.org/officeDocument/2006/relationships/hyperlink" Target="#'Urgro&#223;eltern 1 v&#228;terlicherseits'!A1"/><Relationship Id="rId6" Type="http://schemas.openxmlformats.org/officeDocument/2006/relationships/hyperlink" Target="#'Urgro&#223;eltern 2 v&#228;terlicherseits'!A1"/><Relationship Id="rId5" Type="http://schemas.openxmlformats.org/officeDocument/2006/relationships/hyperlink" Target="#'Urgro&#223;eltern 1 m&#252;tterlichers.'!A1"/><Relationship Id="rId4" Type="http://schemas.openxmlformats.org/officeDocument/2006/relationships/hyperlink" Target="#'Urgro&#223;eltern 2 m&#252;tterlichers.'!A1"/></Relationships>
</file>

<file path=xl/drawings/_rels/drawing2.xml.rels><?xml version="1.0" encoding="UTF-8" standalone="yes"?>
<Relationships xmlns="http://schemas.openxmlformats.org/package/2006/relationships"><Relationship Id="rId8" Type="http://schemas.openxmlformats.org/officeDocument/2006/relationships/hyperlink" Target="#'Gro&#223;eltern v&#228;terlicherseits'!A1"/><Relationship Id="rId3" Type="http://schemas.openxmlformats.org/officeDocument/2006/relationships/image" Target="../media/image4.jpeg"/><Relationship Id="rId7" Type="http://schemas.openxmlformats.org/officeDocument/2006/relationships/hyperlink" Target="#'Gro&#223;eltern m&#252;tterlicherseits'!A1"/><Relationship Id="rId2" Type="http://schemas.openxmlformats.org/officeDocument/2006/relationships/image" Target="../media/image3.png"/><Relationship Id="rId1" Type="http://schemas.openxmlformats.org/officeDocument/2006/relationships/image" Target="../media/image2.png"/><Relationship Id="rId6" Type="http://schemas.openxmlformats.org/officeDocument/2006/relationships/image" Target="../media/image7.jpeg"/><Relationship Id="rId5" Type="http://schemas.openxmlformats.org/officeDocument/2006/relationships/image" Target="../media/image6.jpg"/><Relationship Id="rId4" Type="http://schemas.openxmlformats.org/officeDocument/2006/relationships/image" Target="../media/image5.jpg"/><Relationship Id="rId9" Type="http://schemas.openxmlformats.org/officeDocument/2006/relationships/hyperlink" Target="#Familienstammbaum!A1"/></Relationships>
</file>

<file path=xl/drawings/_rels/drawing3.xml.rels><?xml version="1.0" encoding="UTF-8" standalone="yes"?>
<Relationships xmlns="http://schemas.openxmlformats.org/package/2006/relationships"><Relationship Id="rId8" Type="http://schemas.openxmlformats.org/officeDocument/2006/relationships/hyperlink" Target="#Familienstammbaum!A1"/><Relationship Id="rId3" Type="http://schemas.openxmlformats.org/officeDocument/2006/relationships/image" Target="../media/image9.jpg"/><Relationship Id="rId7" Type="http://schemas.openxmlformats.org/officeDocument/2006/relationships/hyperlink" Target="#'Urgro&#223;eltern 1 v&#228;terlicherseits'!A1"/><Relationship Id="rId2" Type="http://schemas.openxmlformats.org/officeDocument/2006/relationships/image" Target="../media/image8.jpeg"/><Relationship Id="rId1" Type="http://schemas.openxmlformats.org/officeDocument/2006/relationships/image" Target="../media/image2.png"/><Relationship Id="rId6" Type="http://schemas.openxmlformats.org/officeDocument/2006/relationships/hyperlink" Target="#'Urgro&#223;eltern 2 v&#228;terlicherseits'!A1"/><Relationship Id="rId5" Type="http://schemas.openxmlformats.org/officeDocument/2006/relationships/image" Target="../media/image11.jpeg"/><Relationship Id="rId4" Type="http://schemas.openxmlformats.org/officeDocument/2006/relationships/image" Target="../media/image10.jpeg"/></Relationships>
</file>

<file path=xl/drawings/_rels/drawing4.xml.rels><?xml version="1.0" encoding="UTF-8" standalone="yes"?>
<Relationships xmlns="http://schemas.openxmlformats.org/package/2006/relationships"><Relationship Id="rId8" Type="http://schemas.openxmlformats.org/officeDocument/2006/relationships/hyperlink" Target="#Familienstammbaum!A1"/><Relationship Id="rId3" Type="http://schemas.openxmlformats.org/officeDocument/2006/relationships/image" Target="../media/image13.jpg"/><Relationship Id="rId7" Type="http://schemas.openxmlformats.org/officeDocument/2006/relationships/hyperlink" Target="#'Urgro&#223;eltern 1 m&#252;tterlichers.'!A1"/><Relationship Id="rId2" Type="http://schemas.openxmlformats.org/officeDocument/2006/relationships/image" Target="../media/image12.jpeg"/><Relationship Id="rId1" Type="http://schemas.openxmlformats.org/officeDocument/2006/relationships/image" Target="../media/image2.png"/><Relationship Id="rId6" Type="http://schemas.openxmlformats.org/officeDocument/2006/relationships/hyperlink" Target="#'Urgro&#223;eltern 2 m&#252;tterlichers.'!A1"/><Relationship Id="rId5" Type="http://schemas.openxmlformats.org/officeDocument/2006/relationships/image" Target="../media/image15.png"/><Relationship Id="rId4" Type="http://schemas.openxmlformats.org/officeDocument/2006/relationships/image" Target="../media/image14.jpeg"/></Relationships>
</file>

<file path=xl/drawings/_rels/drawing5.xml.rels><?xml version="1.0" encoding="UTF-8" standalone="yes"?>
<Relationships xmlns="http://schemas.openxmlformats.org/package/2006/relationships"><Relationship Id="rId3" Type="http://schemas.openxmlformats.org/officeDocument/2006/relationships/hyperlink" Target="#Familienstammbaum!A1"/><Relationship Id="rId2" Type="http://schemas.openxmlformats.org/officeDocument/2006/relationships/image" Target="../media/image16.png"/><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3" Type="http://schemas.openxmlformats.org/officeDocument/2006/relationships/hyperlink" Target="#Familienstammbaum!A1"/><Relationship Id="rId2" Type="http://schemas.openxmlformats.org/officeDocument/2006/relationships/image" Target="../media/image16.png"/><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3" Type="http://schemas.openxmlformats.org/officeDocument/2006/relationships/hyperlink" Target="#Familienstammbaum!A1"/><Relationship Id="rId2" Type="http://schemas.openxmlformats.org/officeDocument/2006/relationships/image" Target="../media/image16.png"/><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3" Type="http://schemas.openxmlformats.org/officeDocument/2006/relationships/hyperlink" Target="#Familienstammbaum!A1"/><Relationship Id="rId2" Type="http://schemas.openxmlformats.org/officeDocument/2006/relationships/image" Target="../media/image16.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10</xdr:col>
      <xdr:colOff>1227651</xdr:colOff>
      <xdr:row>5</xdr:row>
      <xdr:rowOff>275208</xdr:rowOff>
    </xdr:from>
    <xdr:to>
      <xdr:col>10</xdr:col>
      <xdr:colOff>2142051</xdr:colOff>
      <xdr:row>7</xdr:row>
      <xdr:rowOff>147812</xdr:rowOff>
    </xdr:to>
    <xdr:sp macro="" textlink="">
      <xdr:nvSpPr>
        <xdr:cNvPr id="16" name="Details G Großeltern1 anzeigen" descr="&quot;&quot;" title="Navigationsschaltfläche &quot;Details G Großeltern 1&quot;">
          <a:hlinkClick xmlns:r="http://schemas.openxmlformats.org/officeDocument/2006/relationships" r:id="rId1" tooltip="Zum Anzeigen weiterer Stammbaumdetails hier klicken"/>
        </xdr:cNvPr>
        <xdr:cNvSpPr/>
      </xdr:nvSpPr>
      <xdr:spPr>
        <a:xfrm>
          <a:off x="12292526" y="2608833"/>
          <a:ext cx="914400" cy="920354"/>
        </a:xfrm>
        <a:prstGeom prst="ellipse">
          <a:avLst/>
        </a:prstGeom>
        <a:solidFill>
          <a:schemeClr val="bg1">
            <a:lumMod val="75000"/>
          </a:schemeClr>
        </a:solidFill>
        <a:ln>
          <a:noFill/>
        </a:ln>
        <a:effectLst/>
      </xdr:spPr>
      <xdr:style>
        <a:lnRef idx="1">
          <a:schemeClr val="accent5"/>
        </a:lnRef>
        <a:fillRef idx="3">
          <a:schemeClr val="accent5"/>
        </a:fillRef>
        <a:effectRef idx="2">
          <a:schemeClr val="accent5"/>
        </a:effectRef>
        <a:fontRef idx="minor">
          <a:schemeClr val="lt1"/>
        </a:fontRef>
      </xdr:style>
      <xdr:txBody>
        <a:bodyPr vertOverflow="clip" horzOverflow="clip" lIns="0" tIns="0" rIns="0" bIns="0" rtlCol="0" anchor="ctr"/>
        <a:lstStyle/>
        <a:p>
          <a:pPr marL="0" indent="0" algn="ctr"/>
          <a:r>
            <a:rPr lang="en-US" sz="1200">
              <a:solidFill>
                <a:schemeClr val="tx2">
                  <a:lumMod val="50000"/>
                </a:schemeClr>
              </a:solidFill>
              <a:latin typeface="+mj-lt"/>
              <a:ea typeface="+mn-ea"/>
              <a:cs typeface="+mn-cs"/>
            </a:rPr>
            <a:t>DETAILS</a:t>
          </a:r>
        </a:p>
      </xdr:txBody>
    </xdr:sp>
    <xdr:clientData fPrintsWithSheet="0"/>
  </xdr:twoCellAnchor>
  <xdr:twoCellAnchor>
    <xdr:from>
      <xdr:col>4</xdr:col>
      <xdr:colOff>1241071</xdr:colOff>
      <xdr:row>17</xdr:row>
      <xdr:rowOff>351496</xdr:rowOff>
    </xdr:from>
    <xdr:to>
      <xdr:col>4</xdr:col>
      <xdr:colOff>2155471</xdr:colOff>
      <xdr:row>19</xdr:row>
      <xdr:rowOff>224099</xdr:rowOff>
    </xdr:to>
    <xdr:sp macro="" textlink="">
      <xdr:nvSpPr>
        <xdr:cNvPr id="18" name="Details Eltern anzeigen" descr="&quot;&quot;" title="Navigationsschaltfläche &quot;Details Eltern&quot;">
          <a:hlinkClick xmlns:r="http://schemas.openxmlformats.org/officeDocument/2006/relationships" r:id="rId2" tooltip="Zum Anzeigen weiterer Stammbaumdetails hier klicken"/>
        </xdr:cNvPr>
        <xdr:cNvSpPr/>
      </xdr:nvSpPr>
      <xdr:spPr>
        <a:xfrm>
          <a:off x="5066946" y="8971621"/>
          <a:ext cx="914400" cy="920353"/>
        </a:xfrm>
        <a:prstGeom prst="ellipse">
          <a:avLst/>
        </a:prstGeom>
        <a:solidFill>
          <a:schemeClr val="bg1">
            <a:lumMod val="75000"/>
          </a:schemeClr>
        </a:solidFill>
        <a:ln>
          <a:noFill/>
        </a:ln>
        <a:effectLst/>
      </xdr:spPr>
      <xdr:style>
        <a:lnRef idx="1">
          <a:schemeClr val="accent5"/>
        </a:lnRef>
        <a:fillRef idx="3">
          <a:schemeClr val="accent5"/>
        </a:fillRef>
        <a:effectRef idx="2">
          <a:schemeClr val="accent5"/>
        </a:effectRef>
        <a:fontRef idx="minor">
          <a:schemeClr val="lt1"/>
        </a:fontRef>
      </xdr:style>
      <xdr:txBody>
        <a:bodyPr vertOverflow="clip" horzOverflow="clip" lIns="0" tIns="0" rIns="0" bIns="0" rtlCol="0" anchor="ctr"/>
        <a:lstStyle/>
        <a:p>
          <a:pPr marL="0" indent="0" algn="ctr"/>
          <a:r>
            <a:rPr lang="en-US" sz="1200">
              <a:solidFill>
                <a:schemeClr val="tx2">
                  <a:lumMod val="50000"/>
                </a:schemeClr>
              </a:solidFill>
              <a:latin typeface="+mj-lt"/>
              <a:ea typeface="+mn-ea"/>
              <a:cs typeface="+mn-cs"/>
            </a:rPr>
            <a:t>DETAILS</a:t>
          </a:r>
        </a:p>
      </xdr:txBody>
    </xdr:sp>
    <xdr:clientData fPrintsWithSheet="0"/>
  </xdr:twoCellAnchor>
  <xdr:twoCellAnchor>
    <xdr:from>
      <xdr:col>7</xdr:col>
      <xdr:colOff>1211906</xdr:colOff>
      <xdr:row>25</xdr:row>
      <xdr:rowOff>350299</xdr:rowOff>
    </xdr:from>
    <xdr:to>
      <xdr:col>7</xdr:col>
      <xdr:colOff>2126306</xdr:colOff>
      <xdr:row>27</xdr:row>
      <xdr:rowOff>222902</xdr:rowOff>
    </xdr:to>
    <xdr:sp macro="" textlink="">
      <xdr:nvSpPr>
        <xdr:cNvPr id="19" name="Details Großeltern2 anzeigen" descr="&quot;&quot;" title="Navigationsschaltfläche &quot;Details Großeltern 2&quot;">
          <a:hlinkClick xmlns:r="http://schemas.openxmlformats.org/officeDocument/2006/relationships" r:id="rId3" tooltip="Zum Anzeigen weiterer Stammbaumdetails hier klicken"/>
        </xdr:cNvPr>
        <xdr:cNvSpPr/>
      </xdr:nvSpPr>
      <xdr:spPr>
        <a:xfrm>
          <a:off x="8657281" y="13161424"/>
          <a:ext cx="914400" cy="920353"/>
        </a:xfrm>
        <a:prstGeom prst="ellipse">
          <a:avLst/>
        </a:prstGeom>
        <a:solidFill>
          <a:schemeClr val="bg1">
            <a:lumMod val="75000"/>
          </a:schemeClr>
        </a:solidFill>
        <a:ln>
          <a:noFill/>
        </a:ln>
        <a:effectLst/>
      </xdr:spPr>
      <xdr:style>
        <a:lnRef idx="1">
          <a:schemeClr val="accent5"/>
        </a:lnRef>
        <a:fillRef idx="3">
          <a:schemeClr val="accent5"/>
        </a:fillRef>
        <a:effectRef idx="2">
          <a:schemeClr val="accent5"/>
        </a:effectRef>
        <a:fontRef idx="minor">
          <a:schemeClr val="lt1"/>
        </a:fontRef>
      </xdr:style>
      <xdr:txBody>
        <a:bodyPr vertOverflow="clip" horzOverflow="clip" lIns="0" tIns="0" rIns="0" bIns="0" rtlCol="0" anchor="ctr"/>
        <a:lstStyle/>
        <a:p>
          <a:pPr marL="0" indent="0" algn="ctr"/>
          <a:r>
            <a:rPr lang="en-US" sz="1200">
              <a:solidFill>
                <a:schemeClr val="tx2">
                  <a:lumMod val="50000"/>
                </a:schemeClr>
              </a:solidFill>
              <a:latin typeface="+mj-lt"/>
              <a:ea typeface="+mn-ea"/>
              <a:cs typeface="+mn-cs"/>
            </a:rPr>
            <a:t>DETAILS</a:t>
          </a:r>
        </a:p>
      </xdr:txBody>
    </xdr:sp>
    <xdr:clientData fPrintsWithSheet="0"/>
  </xdr:twoCellAnchor>
  <xdr:twoCellAnchor>
    <xdr:from>
      <xdr:col>10</xdr:col>
      <xdr:colOff>1227651</xdr:colOff>
      <xdr:row>29</xdr:row>
      <xdr:rowOff>327241</xdr:rowOff>
    </xdr:from>
    <xdr:to>
      <xdr:col>10</xdr:col>
      <xdr:colOff>2142051</xdr:colOff>
      <xdr:row>31</xdr:row>
      <xdr:rowOff>199844</xdr:rowOff>
    </xdr:to>
    <xdr:sp macro="" textlink="">
      <xdr:nvSpPr>
        <xdr:cNvPr id="20" name="Details G Großeltern 4 anzeigen" descr="&quot;&quot;" title="Navigationsschaltfläche &quot;Details G Großeltern 4&quot;">
          <a:hlinkClick xmlns:r="http://schemas.openxmlformats.org/officeDocument/2006/relationships" r:id="rId4" tooltip="Zum Anzeigen weiterer Stammbaumdetails hier klicken"/>
        </xdr:cNvPr>
        <xdr:cNvSpPr/>
      </xdr:nvSpPr>
      <xdr:spPr>
        <a:xfrm>
          <a:off x="12292526" y="15233866"/>
          <a:ext cx="914400" cy="920353"/>
        </a:xfrm>
        <a:prstGeom prst="ellipse">
          <a:avLst/>
        </a:prstGeom>
        <a:solidFill>
          <a:schemeClr val="bg1">
            <a:lumMod val="75000"/>
          </a:schemeClr>
        </a:solidFill>
        <a:ln>
          <a:noFill/>
        </a:ln>
        <a:effectLst/>
      </xdr:spPr>
      <xdr:style>
        <a:lnRef idx="1">
          <a:schemeClr val="accent5"/>
        </a:lnRef>
        <a:fillRef idx="3">
          <a:schemeClr val="accent5"/>
        </a:fillRef>
        <a:effectRef idx="2">
          <a:schemeClr val="accent5"/>
        </a:effectRef>
        <a:fontRef idx="minor">
          <a:schemeClr val="lt1"/>
        </a:fontRef>
      </xdr:style>
      <xdr:txBody>
        <a:bodyPr vertOverflow="clip" horzOverflow="clip" lIns="0" tIns="0" rIns="0" bIns="0" rtlCol="0" anchor="ctr"/>
        <a:lstStyle/>
        <a:p>
          <a:pPr marL="0" indent="0" algn="ctr"/>
          <a:r>
            <a:rPr lang="en-US" sz="1200">
              <a:solidFill>
                <a:schemeClr val="tx2">
                  <a:lumMod val="50000"/>
                </a:schemeClr>
              </a:solidFill>
              <a:latin typeface="+mj-lt"/>
              <a:ea typeface="+mn-ea"/>
              <a:cs typeface="+mn-cs"/>
            </a:rPr>
            <a:t>DETAILS</a:t>
          </a:r>
        </a:p>
      </xdr:txBody>
    </xdr:sp>
    <xdr:clientData fPrintsWithSheet="0"/>
  </xdr:twoCellAnchor>
  <xdr:twoCellAnchor>
    <xdr:from>
      <xdr:col>10</xdr:col>
      <xdr:colOff>1227651</xdr:colOff>
      <xdr:row>21</xdr:row>
      <xdr:rowOff>318722</xdr:rowOff>
    </xdr:from>
    <xdr:to>
      <xdr:col>10</xdr:col>
      <xdr:colOff>2142051</xdr:colOff>
      <xdr:row>23</xdr:row>
      <xdr:rowOff>191326</xdr:rowOff>
    </xdr:to>
    <xdr:sp macro="" textlink="">
      <xdr:nvSpPr>
        <xdr:cNvPr id="21" name="Details G Großeltern3 anzeigen" descr="&quot;&quot;" title="Navigationsschaltfläche &quot;Details G Großeltern 3&quot;">
          <a:hlinkClick xmlns:r="http://schemas.openxmlformats.org/officeDocument/2006/relationships" r:id="rId5" tooltip="Zum Anzeigen weiterer Stammbaumdetails hier klicken"/>
        </xdr:cNvPr>
        <xdr:cNvSpPr/>
      </xdr:nvSpPr>
      <xdr:spPr>
        <a:xfrm>
          <a:off x="12292526" y="11034347"/>
          <a:ext cx="914400" cy="920354"/>
        </a:xfrm>
        <a:prstGeom prst="ellipse">
          <a:avLst/>
        </a:prstGeom>
        <a:solidFill>
          <a:schemeClr val="bg1">
            <a:lumMod val="75000"/>
          </a:schemeClr>
        </a:solidFill>
        <a:ln>
          <a:noFill/>
        </a:ln>
        <a:effectLst/>
      </xdr:spPr>
      <xdr:style>
        <a:lnRef idx="1">
          <a:schemeClr val="accent5"/>
        </a:lnRef>
        <a:fillRef idx="3">
          <a:schemeClr val="accent5"/>
        </a:fillRef>
        <a:effectRef idx="2">
          <a:schemeClr val="accent5"/>
        </a:effectRef>
        <a:fontRef idx="minor">
          <a:schemeClr val="lt1"/>
        </a:fontRef>
      </xdr:style>
      <xdr:txBody>
        <a:bodyPr vertOverflow="clip" horzOverflow="clip" lIns="0" tIns="0" rIns="0" bIns="0" rtlCol="0" anchor="ctr"/>
        <a:lstStyle/>
        <a:p>
          <a:pPr marL="0" indent="0" algn="ctr"/>
          <a:r>
            <a:rPr lang="en-US" sz="1200">
              <a:solidFill>
                <a:schemeClr val="tx2">
                  <a:lumMod val="50000"/>
                </a:schemeClr>
              </a:solidFill>
              <a:latin typeface="+mj-lt"/>
              <a:ea typeface="+mn-ea"/>
              <a:cs typeface="+mn-cs"/>
            </a:rPr>
            <a:t>DETAILS</a:t>
          </a:r>
        </a:p>
      </xdr:txBody>
    </xdr:sp>
    <xdr:clientData fPrintsWithSheet="0"/>
  </xdr:twoCellAnchor>
  <xdr:twoCellAnchor>
    <xdr:from>
      <xdr:col>10</xdr:col>
      <xdr:colOff>1227651</xdr:colOff>
      <xdr:row>13</xdr:row>
      <xdr:rowOff>311350</xdr:rowOff>
    </xdr:from>
    <xdr:to>
      <xdr:col>10</xdr:col>
      <xdr:colOff>2142051</xdr:colOff>
      <xdr:row>15</xdr:row>
      <xdr:rowOff>183953</xdr:rowOff>
    </xdr:to>
    <xdr:sp macro="" textlink="">
      <xdr:nvSpPr>
        <xdr:cNvPr id="22" name="Details G Großeltern2 anzeigen" descr="&quot;&quot;" title="Navigationsschaltfläche &quot;Details Großeltern 2&quot;">
          <a:hlinkClick xmlns:r="http://schemas.openxmlformats.org/officeDocument/2006/relationships" r:id="rId6" tooltip="Zum Anzeigen weiterer Stammbaumdetails hier klicken"/>
        </xdr:cNvPr>
        <xdr:cNvSpPr/>
      </xdr:nvSpPr>
      <xdr:spPr>
        <a:xfrm>
          <a:off x="12292526" y="6835975"/>
          <a:ext cx="914400" cy="920353"/>
        </a:xfrm>
        <a:prstGeom prst="ellipse">
          <a:avLst/>
        </a:prstGeom>
        <a:solidFill>
          <a:schemeClr val="bg1">
            <a:lumMod val="75000"/>
          </a:schemeClr>
        </a:solidFill>
        <a:ln>
          <a:noFill/>
        </a:ln>
        <a:effectLst/>
      </xdr:spPr>
      <xdr:style>
        <a:lnRef idx="1">
          <a:schemeClr val="accent5"/>
        </a:lnRef>
        <a:fillRef idx="3">
          <a:schemeClr val="accent5"/>
        </a:fillRef>
        <a:effectRef idx="2">
          <a:schemeClr val="accent5"/>
        </a:effectRef>
        <a:fontRef idx="minor">
          <a:schemeClr val="lt1"/>
        </a:fontRef>
      </xdr:style>
      <xdr:txBody>
        <a:bodyPr vertOverflow="clip" horzOverflow="clip" lIns="0" tIns="0" rIns="0" bIns="0" rtlCol="0" anchor="ctr"/>
        <a:lstStyle/>
        <a:p>
          <a:pPr marL="0" indent="0" algn="ctr"/>
          <a:r>
            <a:rPr lang="en-US" sz="1200">
              <a:solidFill>
                <a:schemeClr val="tx2">
                  <a:lumMod val="50000"/>
                </a:schemeClr>
              </a:solidFill>
              <a:latin typeface="+mj-lt"/>
              <a:ea typeface="+mn-ea"/>
              <a:cs typeface="+mn-cs"/>
            </a:rPr>
            <a:t>DETAILS</a:t>
          </a:r>
        </a:p>
      </xdr:txBody>
    </xdr:sp>
    <xdr:clientData fPrintsWithSheet="0"/>
  </xdr:twoCellAnchor>
  <xdr:twoCellAnchor>
    <xdr:from>
      <xdr:col>7</xdr:col>
      <xdr:colOff>1211906</xdr:colOff>
      <xdr:row>9</xdr:row>
      <xdr:rowOff>312201</xdr:rowOff>
    </xdr:from>
    <xdr:to>
      <xdr:col>7</xdr:col>
      <xdr:colOff>2126306</xdr:colOff>
      <xdr:row>11</xdr:row>
      <xdr:rowOff>184804</xdr:rowOff>
    </xdr:to>
    <xdr:sp macro="" textlink="">
      <xdr:nvSpPr>
        <xdr:cNvPr id="47" name="Details Großeltern1 anzeigen" descr="&quot;&quot;" title="Navigationsschaltfläche &quot;Details Großeltern 1&quot;">
          <a:hlinkClick xmlns:r="http://schemas.openxmlformats.org/officeDocument/2006/relationships" r:id="rId7" tooltip="Zum Anzeigen weiterer Stammbaumdetails hier klicken"/>
        </xdr:cNvPr>
        <xdr:cNvSpPr/>
      </xdr:nvSpPr>
      <xdr:spPr>
        <a:xfrm>
          <a:off x="8657281" y="4741326"/>
          <a:ext cx="914400" cy="920353"/>
        </a:xfrm>
        <a:prstGeom prst="ellipse">
          <a:avLst/>
        </a:prstGeom>
        <a:solidFill>
          <a:schemeClr val="bg1">
            <a:lumMod val="75000"/>
          </a:schemeClr>
        </a:solidFill>
        <a:ln>
          <a:noFill/>
        </a:ln>
        <a:effectLst/>
      </xdr:spPr>
      <xdr:style>
        <a:lnRef idx="1">
          <a:schemeClr val="accent5"/>
        </a:lnRef>
        <a:fillRef idx="3">
          <a:schemeClr val="accent5"/>
        </a:fillRef>
        <a:effectRef idx="2">
          <a:schemeClr val="accent5"/>
        </a:effectRef>
        <a:fontRef idx="minor">
          <a:schemeClr val="lt1"/>
        </a:fontRef>
      </xdr:style>
      <xdr:txBody>
        <a:bodyPr vertOverflow="clip" horzOverflow="clip" lIns="0" tIns="0" rIns="0" bIns="0" rtlCol="0" anchor="ctr"/>
        <a:lstStyle/>
        <a:p>
          <a:pPr marL="0" indent="0" algn="ctr"/>
          <a:r>
            <a:rPr lang="en-US" sz="1200">
              <a:solidFill>
                <a:schemeClr val="tx2">
                  <a:lumMod val="50000"/>
                </a:schemeClr>
              </a:solidFill>
              <a:latin typeface="+mj-lt"/>
              <a:ea typeface="+mn-ea"/>
              <a:cs typeface="+mn-cs"/>
            </a:rPr>
            <a:t>DETAILS</a:t>
          </a:r>
        </a:p>
      </xdr:txBody>
    </xdr:sp>
    <xdr:clientData fPrintsWithSheet="0"/>
  </xdr:twoCellAnchor>
</xdr:wsDr>
</file>

<file path=xl/drawings/drawing2.xml><?xml version="1.0" encoding="utf-8"?>
<xdr:wsDr xmlns:xdr="http://schemas.openxmlformats.org/drawingml/2006/spreadsheetDrawing" xmlns:a="http://schemas.openxmlformats.org/drawingml/2006/main">
  <xdr:twoCellAnchor editAs="oneCell">
    <xdr:from>
      <xdr:col>1</xdr:col>
      <xdr:colOff>273363</xdr:colOff>
      <xdr:row>29</xdr:row>
      <xdr:rowOff>46576</xdr:rowOff>
    </xdr:from>
    <xdr:to>
      <xdr:col>1</xdr:col>
      <xdr:colOff>1187763</xdr:colOff>
      <xdr:row>29</xdr:row>
      <xdr:rowOff>960976</xdr:rowOff>
    </xdr:to>
    <xdr:pic>
      <xdr:nvPicPr>
        <xdr:cNvPr id="8" name="Fotoplatzhalter 2" descr="Klicken Sie zum Ändern dieses Fotos mit der rechten Maustaste auf das Foto, und klicken Sie dann auf &quot;Bild ändern&quot;." title="Fotoplatzhalte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63926" y="8892920"/>
          <a:ext cx="914400" cy="914400"/>
        </a:xfrm>
        <a:prstGeom prst="rect">
          <a:avLst/>
        </a:prstGeom>
      </xdr:spPr>
    </xdr:pic>
    <xdr:clientData/>
  </xdr:twoCellAnchor>
  <xdr:twoCellAnchor editAs="oneCell">
    <xdr:from>
      <xdr:col>1</xdr:col>
      <xdr:colOff>273363</xdr:colOff>
      <xdr:row>31</xdr:row>
      <xdr:rowOff>45388</xdr:rowOff>
    </xdr:from>
    <xdr:to>
      <xdr:col>1</xdr:col>
      <xdr:colOff>1187763</xdr:colOff>
      <xdr:row>31</xdr:row>
      <xdr:rowOff>959788</xdr:rowOff>
    </xdr:to>
    <xdr:pic>
      <xdr:nvPicPr>
        <xdr:cNvPr id="12" name="Fotoplatzhalter 3" descr="Klicken Sie zum Ändern dieses Fotos mit der rechten Maustaste auf das Foto, und klicken Sie dann auf &quot;Bild ändern&quot;." title="Fotoplatzhalter"/>
        <xdr:cNvPicPr>
          <a:picLocks/>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63926" y="10891982"/>
          <a:ext cx="914400" cy="914400"/>
        </a:xfrm>
        <a:prstGeom prst="rect">
          <a:avLst/>
        </a:prstGeom>
      </xdr:spPr>
    </xdr:pic>
    <xdr:clientData/>
  </xdr:twoCellAnchor>
  <xdr:twoCellAnchor>
    <xdr:from>
      <xdr:col>8</xdr:col>
      <xdr:colOff>339991</xdr:colOff>
      <xdr:row>9</xdr:row>
      <xdr:rowOff>328083</xdr:rowOff>
    </xdr:from>
    <xdr:to>
      <xdr:col>12</xdr:col>
      <xdr:colOff>486833</xdr:colOff>
      <xdr:row>15</xdr:row>
      <xdr:rowOff>211667</xdr:rowOff>
    </xdr:to>
    <xdr:sp macro="" textlink="">
      <xdr:nvSpPr>
        <xdr:cNvPr id="6" name="Hinweis zum Fotoaustausch" descr="Personalisieren Sie Ihren Stammbaum! &#10;Tauschen Sie ein Bild oder einen Platzhalter gegen Ihr eigenes Familienfoto aus. Klicken Sie hierzu mit der rechten Maustaste auf das Foto oder den Platzhalter, und klicken Sie dann auf &quot;Bild ändern&quot;. (Um diesen Hinweis zu löschen, markieren Sie den Rand, und drücken Sie dann ENTF.)" title="Hinweis zum Fotoaustausch"/>
        <xdr:cNvSpPr/>
      </xdr:nvSpPr>
      <xdr:spPr>
        <a:xfrm>
          <a:off x="11092658" y="3249083"/>
          <a:ext cx="2877342" cy="1661584"/>
        </a:xfrm>
        <a:prstGeom prst="wedgeRectCallout">
          <a:avLst>
            <a:gd name="adj1" fmla="val -60893"/>
            <a:gd name="adj2" fmla="val -24424"/>
          </a:avLst>
        </a:prstGeom>
        <a:solidFill>
          <a:schemeClr val="accent5">
            <a:lumMod val="20000"/>
            <a:lumOff val="80000"/>
          </a:schemeClr>
        </a:solidFill>
        <a:ln>
          <a:solidFill>
            <a:schemeClr val="tx2"/>
          </a:solidFill>
          <a:headEnd type="none" w="med" len="med"/>
          <a:tailEnd type="none" w="med" len="med"/>
        </a:ln>
        <a:effectLst/>
      </xdr:spPr>
      <xdr:style>
        <a:lnRef idx="1">
          <a:schemeClr val="accent2"/>
        </a:lnRef>
        <a:fillRef idx="2">
          <a:schemeClr val="accent2"/>
        </a:fillRef>
        <a:effectRef idx="1">
          <a:schemeClr val="accent2"/>
        </a:effectRef>
        <a:fontRef idx="minor">
          <a:schemeClr val="dk1"/>
        </a:fontRef>
      </xdr:style>
      <xdr:txBody>
        <a:bodyPr vertOverflow="clip" horzOverflow="clip" lIns="137160" tIns="0" bIns="0" rtlCol="0" anchor="ctr"/>
        <a:lstStyle/>
        <a:p>
          <a:pPr algn="l"/>
          <a:r>
            <a:rPr lang="en-US" sz="1200" b="0">
              <a:solidFill>
                <a:schemeClr val="tx2"/>
              </a:solidFill>
              <a:latin typeface="+mn-lt"/>
            </a:rPr>
            <a:t>Personalisieren Sie Ihren Stammbaum! </a:t>
          </a:r>
        </a:p>
        <a:p>
          <a:pPr algn="l"/>
          <a:r>
            <a:rPr lang="en-US" sz="1100" b="0">
              <a:solidFill>
                <a:schemeClr val="tx2"/>
              </a:solidFill>
              <a:latin typeface="+mn-lt"/>
            </a:rPr>
            <a:t>Tauschen Sie ein Bild oder einen Platzhalter gegen Ihr eigenes Familienfoto aus. Klicken Sie hierzu mit der rechten Maustaste auf das Foto oder den Platzhalter, und klicken Sie dann auf "Bild ändern". (Um diesen Hinweis zu löschen, markieren Sie den Rand, und drücken Sie dann ENTF.)</a:t>
          </a:r>
        </a:p>
      </xdr:txBody>
    </xdr:sp>
    <xdr:clientData fPrintsWithSheet="0"/>
  </xdr:twoCellAnchor>
  <xdr:twoCellAnchor editAs="oneCell">
    <xdr:from>
      <xdr:col>1</xdr:col>
      <xdr:colOff>273363</xdr:colOff>
      <xdr:row>30</xdr:row>
      <xdr:rowOff>50355</xdr:rowOff>
    </xdr:from>
    <xdr:to>
      <xdr:col>1</xdr:col>
      <xdr:colOff>1187763</xdr:colOff>
      <xdr:row>30</xdr:row>
      <xdr:rowOff>962017</xdr:rowOff>
    </xdr:to>
    <xdr:pic>
      <xdr:nvPicPr>
        <xdr:cNvPr id="89" name="Foto Kind 2" descr="Klicken Sie zum Ändern dieses Fotos mit der rechten Maustaste auf das Foto, und klicken Sie dann auf &quot;Bild ändern&quot;." title="Fotoplatzhalte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bwMode="auto">
        <a:xfrm>
          <a:off x="963926" y="9896824"/>
          <a:ext cx="914400" cy="911662"/>
        </a:xfrm>
        <a:prstGeom prst="rect">
          <a:avLst/>
        </a:prstGeom>
        <a:noFill/>
        <a:ln>
          <a:solidFill>
            <a:schemeClr val="bg1">
              <a:lumMod val="85000"/>
            </a:schemeClr>
          </a:solidFill>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139159</xdr:colOff>
      <xdr:row>10</xdr:row>
      <xdr:rowOff>117361</xdr:rowOff>
    </xdr:from>
    <xdr:to>
      <xdr:col>5</xdr:col>
      <xdr:colOff>1236439</xdr:colOff>
      <xdr:row>14</xdr:row>
      <xdr:rowOff>202609</xdr:rowOff>
    </xdr:to>
    <xdr:pic>
      <xdr:nvPicPr>
        <xdr:cNvPr id="19" name="Foto der Mutter" descr="Klicken Sie zum Ändern dieses Fotos mit der rechten Maustaste auf das Foto, und klicken Sie dann auf &quot;Bild ändern&quot;." title="Fotoplatzhalte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6437565" y="3986892"/>
          <a:ext cx="1097280" cy="1097280"/>
        </a:xfrm>
        <a:prstGeom prst="rect">
          <a:avLst/>
        </a:prstGeom>
      </xdr:spPr>
    </xdr:pic>
    <xdr:clientData/>
  </xdr:twoCellAnchor>
  <xdr:twoCellAnchor editAs="oneCell">
    <xdr:from>
      <xdr:col>1</xdr:col>
      <xdr:colOff>139476</xdr:colOff>
      <xdr:row>10</xdr:row>
      <xdr:rowOff>112259</xdr:rowOff>
    </xdr:from>
    <xdr:to>
      <xdr:col>1</xdr:col>
      <xdr:colOff>1236756</xdr:colOff>
      <xdr:row>14</xdr:row>
      <xdr:rowOff>197507</xdr:rowOff>
    </xdr:to>
    <xdr:pic>
      <xdr:nvPicPr>
        <xdr:cNvPr id="22" name="Foto des Vaters" descr="Klicken Sie zum Ändern dieses Fotos mit der rechten Maustaste auf das Foto, und klicken Sie dann auf &quot;Bild ändern&quot;." title="Fotoplatzhalte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tretch>
          <a:fillRect/>
        </a:stretch>
      </xdr:blipFill>
      <xdr:spPr>
        <a:xfrm>
          <a:off x="830039" y="3981790"/>
          <a:ext cx="1097280" cy="1097280"/>
        </a:xfrm>
        <a:prstGeom prst="rect">
          <a:avLst/>
        </a:prstGeom>
      </xdr:spPr>
    </xdr:pic>
    <xdr:clientData/>
  </xdr:twoCellAnchor>
  <xdr:twoCellAnchor editAs="oneCell">
    <xdr:from>
      <xdr:col>1</xdr:col>
      <xdr:colOff>273363</xdr:colOff>
      <xdr:row>28</xdr:row>
      <xdr:rowOff>48923</xdr:rowOff>
    </xdr:from>
    <xdr:to>
      <xdr:col>1</xdr:col>
      <xdr:colOff>1187763</xdr:colOff>
      <xdr:row>28</xdr:row>
      <xdr:rowOff>960725</xdr:rowOff>
    </xdr:to>
    <xdr:pic>
      <xdr:nvPicPr>
        <xdr:cNvPr id="23" name="Foto Kind 1" descr="Klicken Sie zum Ändern dieses Fotos mit der rechten Maustaste auf das Foto, und klicken Sie dann auf &quot;Bild ändern&quot;." title="Fotoplatzhalte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963926" y="7895142"/>
          <a:ext cx="914400" cy="911802"/>
        </a:xfrm>
        <a:prstGeom prst="rect">
          <a:avLst/>
        </a:prstGeom>
        <a:noFill/>
        <a:ln>
          <a:noFill/>
        </a:ln>
      </xdr:spPr>
    </xdr:pic>
    <xdr:clientData/>
  </xdr:twoCellAnchor>
  <xdr:twoCellAnchor>
    <xdr:from>
      <xdr:col>5</xdr:col>
      <xdr:colOff>8136</xdr:colOff>
      <xdr:row>5</xdr:row>
      <xdr:rowOff>106783</xdr:rowOff>
    </xdr:from>
    <xdr:to>
      <xdr:col>7</xdr:col>
      <xdr:colOff>1484475</xdr:colOff>
      <xdr:row>8</xdr:row>
      <xdr:rowOff>53134</xdr:rowOff>
    </xdr:to>
    <xdr:grpSp>
      <xdr:nvGrpSpPr>
        <xdr:cNvPr id="9" name="Gruppe 8" descr="&quot;&quot;" title="Navigation &quot;Eltern der Mutter&quot;"/>
        <xdr:cNvGrpSpPr/>
      </xdr:nvGrpSpPr>
      <xdr:grpSpPr>
        <a:xfrm>
          <a:off x="6294636" y="2234033"/>
          <a:ext cx="4450256" cy="549601"/>
          <a:chOff x="6294636" y="2234033"/>
          <a:chExt cx="4450256" cy="549601"/>
        </a:xfrm>
      </xdr:grpSpPr>
      <xdr:sp macro="" textlink="MGroßvater1">
        <xdr:nvSpPr>
          <xdr:cNvPr id="34" name="Großvater" descr="&quot;&quot;" title="Vater des Vaters">
            <a:hlinkClick xmlns:r="http://schemas.openxmlformats.org/officeDocument/2006/relationships" r:id="rId7"/>
          </xdr:cNvPr>
          <xdr:cNvSpPr/>
        </xdr:nvSpPr>
        <xdr:spPr>
          <a:xfrm>
            <a:off x="6294636" y="2234033"/>
            <a:ext cx="2191113" cy="549601"/>
          </a:xfrm>
          <a:prstGeom prst="rect">
            <a:avLst/>
          </a:prstGeom>
          <a:solidFill>
            <a:schemeClr val="accent2"/>
          </a:solidFill>
          <a:ln w="6350">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tIns="45720" rtlCol="0" anchor="ctr"/>
          <a:lstStyle/>
          <a:p>
            <a:pPr marL="0" marR="0" indent="0" algn="ctr">
              <a:spcBef>
                <a:spcPts val="0"/>
              </a:spcBef>
              <a:spcAft>
                <a:spcPts val="0"/>
              </a:spcAft>
            </a:pPr>
            <a:fld id="{A4BE3DF3-3366-4758-BB5A-1802CBD2F5E7}" type="TxLink">
              <a:rPr lang="en-US" sz="1600" b="0" i="0" u="none" strike="noStrike">
                <a:solidFill>
                  <a:srgbClr val="FFFFFF"/>
                </a:solidFill>
                <a:latin typeface="Cambria"/>
                <a:ea typeface="Cambria"/>
                <a:cs typeface="+mn-cs"/>
              </a:rPr>
              <a:t>Andreas Meyer</a:t>
            </a:fld>
            <a:endParaRPr lang="en-US" sz="1400" b="0">
              <a:solidFill>
                <a:schemeClr val="bg1"/>
              </a:solidFill>
              <a:latin typeface="+mj-lt"/>
              <a:ea typeface="+mn-ea"/>
              <a:cs typeface="+mn-cs"/>
            </a:endParaRPr>
          </a:p>
        </xdr:txBody>
      </xdr:sp>
      <xdr:sp macro="" textlink="MGroßmutter1">
        <xdr:nvSpPr>
          <xdr:cNvPr id="35" name="Großmutter" descr="&quot;&quot;" title="Mutter des Vaters">
            <a:hlinkClick xmlns:r="http://schemas.openxmlformats.org/officeDocument/2006/relationships" r:id="rId7"/>
          </xdr:cNvPr>
          <xdr:cNvSpPr/>
        </xdr:nvSpPr>
        <xdr:spPr>
          <a:xfrm>
            <a:off x="8552846" y="2234033"/>
            <a:ext cx="2192046" cy="549601"/>
          </a:xfrm>
          <a:prstGeom prst="rect">
            <a:avLst/>
          </a:prstGeom>
          <a:solidFill>
            <a:schemeClr val="accent2"/>
          </a:solidFill>
          <a:ln w="6350">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tIns="45720" rtlCol="0" anchor="ctr"/>
          <a:lstStyle/>
          <a:p>
            <a:pPr marL="0" marR="0" indent="0" algn="ctr">
              <a:spcBef>
                <a:spcPts val="0"/>
              </a:spcBef>
              <a:spcAft>
                <a:spcPts val="0"/>
              </a:spcAft>
            </a:pPr>
            <a:fld id="{528D569E-B97B-4B9C-8222-B734604C1C53}" type="TxLink">
              <a:rPr lang="en-US" sz="1600" b="0" i="0" u="none" strike="noStrike">
                <a:solidFill>
                  <a:srgbClr val="FFFFFF"/>
                </a:solidFill>
                <a:latin typeface="Cambria"/>
                <a:ea typeface="Cambria"/>
                <a:cs typeface="+mn-cs"/>
              </a:rPr>
              <a:t>Andrea Muster</a:t>
            </a:fld>
            <a:endParaRPr lang="en-US" sz="1400" b="0">
              <a:solidFill>
                <a:schemeClr val="bg1"/>
              </a:solidFill>
              <a:latin typeface="+mj-lt"/>
              <a:ea typeface="+mn-ea"/>
              <a:cs typeface="+mn-cs"/>
            </a:endParaRPr>
          </a:p>
        </xdr:txBody>
      </xdr:sp>
    </xdr:grpSp>
    <xdr:clientData/>
  </xdr:twoCellAnchor>
  <xdr:twoCellAnchor>
    <xdr:from>
      <xdr:col>5</xdr:col>
      <xdr:colOff>608</xdr:colOff>
      <xdr:row>8</xdr:row>
      <xdr:rowOff>106683</xdr:rowOff>
    </xdr:from>
    <xdr:to>
      <xdr:col>8</xdr:col>
      <xdr:colOff>3563</xdr:colOff>
      <xdr:row>8</xdr:row>
      <xdr:rowOff>190377</xdr:rowOff>
    </xdr:to>
    <xdr:grpSp>
      <xdr:nvGrpSpPr>
        <xdr:cNvPr id="24" name="Gruppe 23" descr="&quot;&quot;" title="Grafik eines Abzweigverbinders"/>
        <xdr:cNvGrpSpPr/>
      </xdr:nvGrpSpPr>
      <xdr:grpSpPr>
        <a:xfrm>
          <a:off x="6287108" y="2837183"/>
          <a:ext cx="4469122" cy="83694"/>
          <a:chOff x="711590" y="2824479"/>
          <a:chExt cx="4469720" cy="223406"/>
        </a:xfrm>
      </xdr:grpSpPr>
      <xdr:cxnSp macro="">
        <xdr:nvCxnSpPr>
          <xdr:cNvPr id="25" name="Zeile 4" descr="&quot;&quot;"/>
          <xdr:cNvCxnSpPr/>
        </xdr:nvCxnSpPr>
        <xdr:spPr>
          <a:xfrm>
            <a:off x="2946450" y="2824479"/>
            <a:ext cx="1" cy="223406"/>
          </a:xfrm>
          <a:prstGeom prst="line">
            <a:avLst/>
          </a:prstGeom>
          <a:ln w="9525">
            <a:solidFill>
              <a:schemeClr val="bg1">
                <a:lumMod val="50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26" name="Zeile 2" descr="&quot;&quot;"/>
          <xdr:cNvCxnSpPr/>
        </xdr:nvCxnSpPr>
        <xdr:spPr>
          <a:xfrm>
            <a:off x="711590" y="2827860"/>
            <a:ext cx="4469720" cy="0"/>
          </a:xfrm>
          <a:prstGeom prst="line">
            <a:avLst/>
          </a:prstGeom>
          <a:ln w="9525">
            <a:solidFill>
              <a:schemeClr val="bg1">
                <a:lumMod val="50000"/>
              </a:schemeClr>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xdr:col>
      <xdr:colOff>17111</xdr:colOff>
      <xdr:row>5</xdr:row>
      <xdr:rowOff>106785</xdr:rowOff>
    </xdr:from>
    <xdr:to>
      <xdr:col>3</xdr:col>
      <xdr:colOff>1494123</xdr:colOff>
      <xdr:row>8</xdr:row>
      <xdr:rowOff>53136</xdr:rowOff>
    </xdr:to>
    <xdr:grpSp>
      <xdr:nvGrpSpPr>
        <xdr:cNvPr id="7" name="Gruppe 6" title="Navigation &quot;Eltern des Vaters&quot;"/>
        <xdr:cNvGrpSpPr/>
      </xdr:nvGrpSpPr>
      <xdr:grpSpPr>
        <a:xfrm>
          <a:off x="715611" y="2234035"/>
          <a:ext cx="4450929" cy="549601"/>
          <a:chOff x="715611" y="2234035"/>
          <a:chExt cx="4450929" cy="549601"/>
        </a:xfrm>
      </xdr:grpSpPr>
      <xdr:sp macro="" textlink="PGroßvater">
        <xdr:nvSpPr>
          <xdr:cNvPr id="29" name="Großvater" descr="&quot;&quot;" title="Vater des Vaters">
            <a:hlinkClick xmlns:r="http://schemas.openxmlformats.org/officeDocument/2006/relationships" r:id="rId8"/>
          </xdr:cNvPr>
          <xdr:cNvSpPr/>
        </xdr:nvSpPr>
        <xdr:spPr>
          <a:xfrm>
            <a:off x="715611" y="2234035"/>
            <a:ext cx="2191445" cy="549601"/>
          </a:xfrm>
          <a:prstGeom prst="rect">
            <a:avLst/>
          </a:prstGeom>
          <a:solidFill>
            <a:schemeClr val="accent2"/>
          </a:solidFill>
          <a:ln w="6350">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tIns="45720" rtlCol="0" anchor="ctr"/>
          <a:lstStyle/>
          <a:p>
            <a:pPr marL="0" marR="0" indent="0" algn="ctr">
              <a:spcBef>
                <a:spcPts val="0"/>
              </a:spcBef>
              <a:spcAft>
                <a:spcPts val="0"/>
              </a:spcAft>
            </a:pPr>
            <a:fld id="{E342D0E9-B638-413F-A486-3AD872B182D4}" type="TxLink">
              <a:rPr lang="en-US" sz="1600" b="0" i="0" u="none" strike="noStrike">
                <a:solidFill>
                  <a:srgbClr val="FFFFFF"/>
                </a:solidFill>
                <a:latin typeface="Cambria"/>
                <a:ea typeface="Cambria"/>
                <a:cs typeface="+mn-cs"/>
              </a:rPr>
              <a:t>Hans Mustermann</a:t>
            </a:fld>
            <a:endParaRPr lang="en-US" sz="1400" b="0">
              <a:solidFill>
                <a:schemeClr val="bg1"/>
              </a:solidFill>
              <a:latin typeface="+mj-lt"/>
              <a:ea typeface="+mn-ea"/>
              <a:cs typeface="+mn-cs"/>
            </a:endParaRPr>
          </a:p>
        </xdr:txBody>
      </xdr:sp>
      <xdr:sp macro="" textlink="PGroßmutter1">
        <xdr:nvSpPr>
          <xdr:cNvPr id="30" name="Großmutter" descr="&quot;&quot;" title="Mutter des Vaters">
            <a:hlinkClick xmlns:r="http://schemas.openxmlformats.org/officeDocument/2006/relationships" r:id="rId8"/>
          </xdr:cNvPr>
          <xdr:cNvSpPr/>
        </xdr:nvSpPr>
        <xdr:spPr>
          <a:xfrm>
            <a:off x="2974164" y="2234035"/>
            <a:ext cx="2192376" cy="549601"/>
          </a:xfrm>
          <a:prstGeom prst="rect">
            <a:avLst/>
          </a:prstGeom>
          <a:solidFill>
            <a:schemeClr val="accent2"/>
          </a:solidFill>
          <a:ln w="6350">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tIns="45720" rtlCol="0" anchor="ctr"/>
          <a:lstStyle/>
          <a:p>
            <a:pPr marL="0" marR="0" indent="0" algn="ctr">
              <a:spcBef>
                <a:spcPts val="0"/>
              </a:spcBef>
              <a:spcAft>
                <a:spcPts val="0"/>
              </a:spcAft>
            </a:pPr>
            <a:fld id="{A6A3053D-0ED4-4C9E-808F-330C696A7699}" type="TxLink">
              <a:rPr lang="en-US" sz="1600" b="0" i="0" u="none" strike="noStrike">
                <a:solidFill>
                  <a:srgbClr val="FFFFFF"/>
                </a:solidFill>
                <a:latin typeface="Cambria"/>
                <a:ea typeface="Cambria"/>
                <a:cs typeface="+mn-cs"/>
              </a:rPr>
              <a:t>Laura Mustermann</a:t>
            </a:fld>
            <a:endParaRPr lang="en-US" sz="1400" b="0">
              <a:solidFill>
                <a:schemeClr val="bg1"/>
              </a:solidFill>
              <a:latin typeface="+mj-lt"/>
              <a:ea typeface="+mn-ea"/>
              <a:cs typeface="+mn-cs"/>
            </a:endParaRPr>
          </a:p>
        </xdr:txBody>
      </xdr:sp>
    </xdr:grpSp>
    <xdr:clientData fLocksWithSheet="0"/>
  </xdr:twoCellAnchor>
  <xdr:twoCellAnchor>
    <xdr:from>
      <xdr:col>1</xdr:col>
      <xdr:colOff>9582</xdr:colOff>
      <xdr:row>8</xdr:row>
      <xdr:rowOff>106685</xdr:rowOff>
    </xdr:from>
    <xdr:to>
      <xdr:col>4</xdr:col>
      <xdr:colOff>3561</xdr:colOff>
      <xdr:row>8</xdr:row>
      <xdr:rowOff>190379</xdr:rowOff>
    </xdr:to>
    <xdr:grpSp>
      <xdr:nvGrpSpPr>
        <xdr:cNvPr id="31" name="Gruppe 30" descr="&quot;&quot;" title="Grafik eines Abzweigverbinders"/>
        <xdr:cNvGrpSpPr/>
      </xdr:nvGrpSpPr>
      <xdr:grpSpPr>
        <a:xfrm>
          <a:off x="708082" y="2837185"/>
          <a:ext cx="4470729" cy="83694"/>
          <a:chOff x="711590" y="2824479"/>
          <a:chExt cx="4469720" cy="223406"/>
        </a:xfrm>
      </xdr:grpSpPr>
      <xdr:cxnSp macro="">
        <xdr:nvCxnSpPr>
          <xdr:cNvPr id="32" name="Zeile 4" descr="&quot;&quot;"/>
          <xdr:cNvCxnSpPr/>
        </xdr:nvCxnSpPr>
        <xdr:spPr>
          <a:xfrm>
            <a:off x="2946450" y="2824479"/>
            <a:ext cx="1" cy="223406"/>
          </a:xfrm>
          <a:prstGeom prst="line">
            <a:avLst/>
          </a:prstGeom>
          <a:ln w="9525">
            <a:solidFill>
              <a:schemeClr val="bg1">
                <a:lumMod val="50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33" name="Zeile 2" descr="&quot;&quot;"/>
          <xdr:cNvCxnSpPr/>
        </xdr:nvCxnSpPr>
        <xdr:spPr>
          <a:xfrm>
            <a:off x="711590" y="2827860"/>
            <a:ext cx="4469720" cy="0"/>
          </a:xfrm>
          <a:prstGeom prst="line">
            <a:avLst/>
          </a:prstGeom>
          <a:ln w="9525">
            <a:solidFill>
              <a:schemeClr val="bg1">
                <a:lumMod val="50000"/>
              </a:schemeClr>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editAs="oneCell">
    <xdr:from>
      <xdr:col>6</xdr:col>
      <xdr:colOff>1306281</xdr:colOff>
      <xdr:row>0</xdr:row>
      <xdr:rowOff>349389</xdr:rowOff>
    </xdr:from>
    <xdr:to>
      <xdr:col>7</xdr:col>
      <xdr:colOff>1480154</xdr:colOff>
      <xdr:row>1</xdr:row>
      <xdr:rowOff>357922</xdr:rowOff>
    </xdr:to>
    <xdr:sp macro="" textlink="">
      <xdr:nvSpPr>
        <xdr:cNvPr id="27" name="Zurück" descr="Hier klicken, um zum Stammbaum zurückzukehren" title="Zurück zum Stammbaum">
          <a:hlinkClick xmlns:r="http://schemas.openxmlformats.org/officeDocument/2006/relationships" r:id="rId9" tooltip="Hier klicken, um zum Stammbaum zurückzukehren"/>
        </xdr:cNvPr>
        <xdr:cNvSpPr/>
      </xdr:nvSpPr>
      <xdr:spPr>
        <a:xfrm>
          <a:off x="9074448" y="349389"/>
          <a:ext cx="1666123" cy="791700"/>
        </a:xfrm>
        <a:prstGeom prst="ellipse">
          <a:avLst/>
        </a:prstGeom>
        <a:solidFill>
          <a:schemeClr val="bg1">
            <a:lumMod val="75000"/>
          </a:schemeClr>
        </a:solidFill>
        <a:ln w="6350">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050" b="0" i="0" u="none" strike="noStrike" kern="0" cap="none" spc="0" normalizeH="0" baseline="0" noProof="0">
              <a:ln>
                <a:noFill/>
              </a:ln>
              <a:solidFill>
                <a:schemeClr val="bg2"/>
              </a:solidFill>
              <a:effectLst/>
              <a:uLnTx/>
              <a:uFillTx/>
              <a:latin typeface="+mj-lt"/>
              <a:ea typeface="+mn-ea"/>
              <a:cs typeface="+mn-cs"/>
            </a:rPr>
            <a:t>ZURÜCK ZUM STAMMBAUM</a:t>
          </a:r>
        </a:p>
      </xdr:txBody>
    </xdr:sp>
    <xdr:clientData fPrintsWithSheet="0"/>
  </xdr:twoCellAnchor>
</xdr:wsDr>
</file>

<file path=xl/drawings/drawing3.xml><?xml version="1.0" encoding="utf-8"?>
<xdr:wsDr xmlns:xdr="http://schemas.openxmlformats.org/drawingml/2006/spreadsheetDrawing" xmlns:a="http://schemas.openxmlformats.org/drawingml/2006/main">
  <xdr:twoCellAnchor editAs="oneCell">
    <xdr:from>
      <xdr:col>1</xdr:col>
      <xdr:colOff>267147</xdr:colOff>
      <xdr:row>30</xdr:row>
      <xdr:rowOff>48958</xdr:rowOff>
    </xdr:from>
    <xdr:to>
      <xdr:col>1</xdr:col>
      <xdr:colOff>1181547</xdr:colOff>
      <xdr:row>30</xdr:row>
      <xdr:rowOff>963358</xdr:rowOff>
    </xdr:to>
    <xdr:pic>
      <xdr:nvPicPr>
        <xdr:cNvPr id="4" name="Fotoplatzhalter 2" descr="Klicken Sie zum Ändern dieses Fotos mit der rechten Maustaste auf das Foto, und klicken Sie dann auf &quot;Bild ändern&quot;." title="Fotoplatzhalte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7710" y="8883396"/>
          <a:ext cx="914400" cy="914400"/>
        </a:xfrm>
        <a:prstGeom prst="rect">
          <a:avLst/>
        </a:prstGeom>
      </xdr:spPr>
    </xdr:pic>
    <xdr:clientData/>
  </xdr:twoCellAnchor>
  <xdr:twoCellAnchor editAs="oneCell">
    <xdr:from>
      <xdr:col>1</xdr:col>
      <xdr:colOff>267147</xdr:colOff>
      <xdr:row>32</xdr:row>
      <xdr:rowOff>57881</xdr:rowOff>
    </xdr:from>
    <xdr:to>
      <xdr:col>1</xdr:col>
      <xdr:colOff>1181547</xdr:colOff>
      <xdr:row>32</xdr:row>
      <xdr:rowOff>972281</xdr:rowOff>
    </xdr:to>
    <xdr:pic>
      <xdr:nvPicPr>
        <xdr:cNvPr id="5" name="Fotoplatzhalter 3" descr="Klicken Sie zum Ändern dieses Fotos mit der rechten Maustaste auf das Foto, und klicken Sie dann auf &quot;Bild ändern&quot;." title="Fotoplatzhalte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7710" y="10892569"/>
          <a:ext cx="914400" cy="914400"/>
        </a:xfrm>
        <a:prstGeom prst="rect">
          <a:avLst/>
        </a:prstGeom>
      </xdr:spPr>
    </xdr:pic>
    <xdr:clientData/>
  </xdr:twoCellAnchor>
  <xdr:twoCellAnchor editAs="oneCell">
    <xdr:from>
      <xdr:col>1</xdr:col>
      <xdr:colOff>142876</xdr:colOff>
      <xdr:row>10</xdr:row>
      <xdr:rowOff>123161</xdr:rowOff>
    </xdr:from>
    <xdr:to>
      <xdr:col>1</xdr:col>
      <xdr:colOff>1240156</xdr:colOff>
      <xdr:row>14</xdr:row>
      <xdr:rowOff>208410</xdr:rowOff>
    </xdr:to>
    <xdr:pic>
      <xdr:nvPicPr>
        <xdr:cNvPr id="84" name="Foto des Vaters" descr="Klicken Sie zum Ändern dieses Fotos mit der rechten Maustaste auf das Foto, und klicken Sie dann auf &quot;Bild ändern&quot;." title="Fotoplatzhalte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833439" y="3992692"/>
          <a:ext cx="1097280" cy="1097280"/>
        </a:xfrm>
        <a:prstGeom prst="rect">
          <a:avLst/>
        </a:prstGeom>
      </xdr:spPr>
    </xdr:pic>
    <xdr:clientData/>
  </xdr:twoCellAnchor>
  <xdr:twoCellAnchor editAs="oneCell">
    <xdr:from>
      <xdr:col>5</xdr:col>
      <xdr:colOff>154780</xdr:colOff>
      <xdr:row>10</xdr:row>
      <xdr:rowOff>123161</xdr:rowOff>
    </xdr:from>
    <xdr:to>
      <xdr:col>5</xdr:col>
      <xdr:colOff>1252060</xdr:colOff>
      <xdr:row>14</xdr:row>
      <xdr:rowOff>208410</xdr:rowOff>
    </xdr:to>
    <xdr:pic>
      <xdr:nvPicPr>
        <xdr:cNvPr id="87" name="Foto der Mutter" descr="Klicken Sie zum Ändern dieses Fotos mit der rechten Maustaste auf das Foto, und klicken Sie dann auf &quot;Bild ändern&quot;." title="Fotoplatzhalte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6453186" y="3992692"/>
          <a:ext cx="1097280" cy="1097280"/>
        </a:xfrm>
        <a:prstGeom prst="rect">
          <a:avLst/>
        </a:prstGeom>
      </xdr:spPr>
    </xdr:pic>
    <xdr:clientData/>
  </xdr:twoCellAnchor>
  <xdr:twoCellAnchor editAs="oneCell">
    <xdr:from>
      <xdr:col>1</xdr:col>
      <xdr:colOff>268421</xdr:colOff>
      <xdr:row>31</xdr:row>
      <xdr:rowOff>47624</xdr:rowOff>
    </xdr:from>
    <xdr:to>
      <xdr:col>1</xdr:col>
      <xdr:colOff>1180273</xdr:colOff>
      <xdr:row>31</xdr:row>
      <xdr:rowOff>962024</xdr:rowOff>
    </xdr:to>
    <xdr:pic>
      <xdr:nvPicPr>
        <xdr:cNvPr id="88" name="Foto Kind 2" descr="Klicken Sie zum Ändern dieses Fotos mit der rechten Maustaste auf das Foto, und klicken Sie dann auf &quot;Bild ändern&quot;." title="Fotoplatzhalte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1072754" y="10080624"/>
          <a:ext cx="911852" cy="914400"/>
        </a:xfrm>
        <a:prstGeom prst="rect">
          <a:avLst/>
        </a:prstGeom>
      </xdr:spPr>
    </xdr:pic>
    <xdr:clientData/>
  </xdr:twoCellAnchor>
  <xdr:twoCellAnchor editAs="oneCell">
    <xdr:from>
      <xdr:col>1</xdr:col>
      <xdr:colOff>267147</xdr:colOff>
      <xdr:row>29</xdr:row>
      <xdr:rowOff>47625</xdr:rowOff>
    </xdr:from>
    <xdr:to>
      <xdr:col>1</xdr:col>
      <xdr:colOff>1181547</xdr:colOff>
      <xdr:row>29</xdr:row>
      <xdr:rowOff>962025</xdr:rowOff>
    </xdr:to>
    <xdr:pic>
      <xdr:nvPicPr>
        <xdr:cNvPr id="89" name="Foto Kind 1" descr="Klicken Sie zum Ändern dieses Fotos mit der rechten Maustaste auf das Foto, und klicken Sie dann auf &quot;Bild ändern&quot;." title="Fotoplatzhalte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1071480" y="8069792"/>
          <a:ext cx="914400" cy="914400"/>
        </a:xfrm>
        <a:prstGeom prst="rect">
          <a:avLst/>
        </a:prstGeom>
      </xdr:spPr>
    </xdr:pic>
    <xdr:clientData/>
  </xdr:twoCellAnchor>
  <xdr:twoCellAnchor>
    <xdr:from>
      <xdr:col>5</xdr:col>
      <xdr:colOff>8136</xdr:colOff>
      <xdr:row>5</xdr:row>
      <xdr:rowOff>108106</xdr:rowOff>
    </xdr:from>
    <xdr:to>
      <xdr:col>7</xdr:col>
      <xdr:colOff>1484475</xdr:colOff>
      <xdr:row>8</xdr:row>
      <xdr:rowOff>54457</xdr:rowOff>
    </xdr:to>
    <xdr:grpSp>
      <xdr:nvGrpSpPr>
        <xdr:cNvPr id="3" name="Gruppe 2" descr="&quot;&quot;" title="Navigation &quot;Eltern der Mutter&quot;">
          <a:hlinkClick xmlns:r="http://schemas.openxmlformats.org/officeDocument/2006/relationships" r:id="rId6" tooltip="Klicken, um die Eltern der Mutter anzuzeigen"/>
        </xdr:cNvPr>
        <xdr:cNvGrpSpPr/>
      </xdr:nvGrpSpPr>
      <xdr:grpSpPr>
        <a:xfrm>
          <a:off x="6294636" y="2245939"/>
          <a:ext cx="4450256" cy="549601"/>
          <a:chOff x="6294636" y="2245939"/>
          <a:chExt cx="4450256" cy="549601"/>
        </a:xfrm>
      </xdr:grpSpPr>
      <xdr:sp macro="" textlink="PGGroßvater2">
        <xdr:nvSpPr>
          <xdr:cNvPr id="72" name="Großvater" descr="&quot;&quot;" title="Vater des Vaters"/>
          <xdr:cNvSpPr/>
        </xdr:nvSpPr>
        <xdr:spPr>
          <a:xfrm>
            <a:off x="6294636" y="2245939"/>
            <a:ext cx="2191113" cy="549601"/>
          </a:xfrm>
          <a:prstGeom prst="rect">
            <a:avLst/>
          </a:prstGeom>
          <a:solidFill>
            <a:schemeClr val="accent3"/>
          </a:solidFill>
          <a:ln w="6350">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tIns="45720" rtlCol="0" anchor="ctr"/>
          <a:lstStyle/>
          <a:p>
            <a:pPr marL="0" marR="0" indent="0" algn="ctr">
              <a:spcBef>
                <a:spcPts val="0"/>
              </a:spcBef>
              <a:spcAft>
                <a:spcPts val="0"/>
              </a:spcAft>
            </a:pPr>
            <a:fld id="{9650C4FF-C6EF-4E99-BFFD-994595AA48D4}" type="TxLink">
              <a:rPr lang="en-US" sz="1400" b="0" i="0" u="none" strike="noStrike">
                <a:solidFill>
                  <a:srgbClr val="FFFFFF"/>
                </a:solidFill>
                <a:latin typeface="Cambria"/>
                <a:ea typeface="+mn-ea"/>
                <a:cs typeface="+mn-cs"/>
              </a:rPr>
              <a:pPr marL="0" marR="0" indent="0" algn="ctr">
                <a:spcBef>
                  <a:spcPts val="0"/>
                </a:spcBef>
                <a:spcAft>
                  <a:spcPts val="0"/>
                </a:spcAft>
              </a:pPr>
              <a:t>Urgroßvater 2 väterlicherseits</a:t>
            </a:fld>
            <a:endParaRPr lang="en-US" sz="1200" b="0">
              <a:solidFill>
                <a:schemeClr val="bg1"/>
              </a:solidFill>
              <a:latin typeface="+mj-lt"/>
              <a:ea typeface="+mn-ea"/>
              <a:cs typeface="+mn-cs"/>
            </a:endParaRPr>
          </a:p>
        </xdr:txBody>
      </xdr:sp>
      <xdr:sp macro="" textlink="PGGroßmutter2">
        <xdr:nvSpPr>
          <xdr:cNvPr id="73" name="Großmutter" descr="&quot;&quot;" title="Mutter des Vaters"/>
          <xdr:cNvSpPr/>
        </xdr:nvSpPr>
        <xdr:spPr>
          <a:xfrm>
            <a:off x="8552846" y="2245939"/>
            <a:ext cx="2192046" cy="549601"/>
          </a:xfrm>
          <a:prstGeom prst="rect">
            <a:avLst/>
          </a:prstGeom>
          <a:solidFill>
            <a:schemeClr val="accent3"/>
          </a:solidFill>
          <a:ln w="6350">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tIns="45720" rtlCol="0" anchor="ctr"/>
          <a:lstStyle/>
          <a:p>
            <a:pPr marL="0" marR="0" indent="0" algn="ctr">
              <a:spcBef>
                <a:spcPts val="0"/>
              </a:spcBef>
              <a:spcAft>
                <a:spcPts val="0"/>
              </a:spcAft>
            </a:pPr>
            <a:fld id="{3452ECC3-E047-403D-8923-253F560E54BD}" type="TxLink">
              <a:rPr lang="en-US" sz="1400" b="0" i="0" u="none" strike="noStrike">
                <a:solidFill>
                  <a:srgbClr val="FFFFFF"/>
                </a:solidFill>
                <a:latin typeface="Cambria"/>
                <a:ea typeface="+mn-ea"/>
                <a:cs typeface="+mn-cs"/>
              </a:rPr>
              <a:pPr marL="0" marR="0" indent="0" algn="ctr">
                <a:spcBef>
                  <a:spcPts val="0"/>
                </a:spcBef>
                <a:spcAft>
                  <a:spcPts val="0"/>
                </a:spcAft>
              </a:pPr>
              <a:t>Urgroßmutter 2 väterlicherseits</a:t>
            </a:fld>
            <a:endParaRPr lang="en-US" sz="1100" b="0">
              <a:solidFill>
                <a:schemeClr val="bg1"/>
              </a:solidFill>
              <a:latin typeface="+mj-lt"/>
              <a:ea typeface="+mn-ea"/>
              <a:cs typeface="+mn-cs"/>
            </a:endParaRPr>
          </a:p>
        </xdr:txBody>
      </xdr:sp>
    </xdr:grpSp>
    <xdr:clientData/>
  </xdr:twoCellAnchor>
  <xdr:twoCellAnchor>
    <xdr:from>
      <xdr:col>5</xdr:col>
      <xdr:colOff>608</xdr:colOff>
      <xdr:row>8</xdr:row>
      <xdr:rowOff>108006</xdr:rowOff>
    </xdr:from>
    <xdr:to>
      <xdr:col>8</xdr:col>
      <xdr:colOff>3563</xdr:colOff>
      <xdr:row>9</xdr:row>
      <xdr:rowOff>1200</xdr:rowOff>
    </xdr:to>
    <xdr:grpSp>
      <xdr:nvGrpSpPr>
        <xdr:cNvPr id="74" name="Gruppe 73" descr="&quot;&quot;" title="Grafik eines Abzweigverbinders"/>
        <xdr:cNvGrpSpPr/>
      </xdr:nvGrpSpPr>
      <xdr:grpSpPr>
        <a:xfrm>
          <a:off x="6287108" y="2849089"/>
          <a:ext cx="4469122" cy="83694"/>
          <a:chOff x="711590" y="2824479"/>
          <a:chExt cx="4469720" cy="223406"/>
        </a:xfrm>
      </xdr:grpSpPr>
      <xdr:cxnSp macro="">
        <xdr:nvCxnSpPr>
          <xdr:cNvPr id="76" name="Zeile 4" descr="&quot;&quot;"/>
          <xdr:cNvCxnSpPr/>
        </xdr:nvCxnSpPr>
        <xdr:spPr>
          <a:xfrm>
            <a:off x="2946450" y="2824479"/>
            <a:ext cx="1" cy="223406"/>
          </a:xfrm>
          <a:prstGeom prst="line">
            <a:avLst/>
          </a:prstGeom>
          <a:ln w="9525">
            <a:solidFill>
              <a:schemeClr val="bg1">
                <a:lumMod val="50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77" name="Zeile 2" descr="&quot;&quot;"/>
          <xdr:cNvCxnSpPr/>
        </xdr:nvCxnSpPr>
        <xdr:spPr>
          <a:xfrm>
            <a:off x="711590" y="2827860"/>
            <a:ext cx="4469720" cy="0"/>
          </a:xfrm>
          <a:prstGeom prst="line">
            <a:avLst/>
          </a:prstGeom>
          <a:ln w="9525">
            <a:solidFill>
              <a:schemeClr val="bg1">
                <a:lumMod val="50000"/>
              </a:schemeClr>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xdr:col>
      <xdr:colOff>17111</xdr:colOff>
      <xdr:row>5</xdr:row>
      <xdr:rowOff>108108</xdr:rowOff>
    </xdr:from>
    <xdr:to>
      <xdr:col>3</xdr:col>
      <xdr:colOff>1494123</xdr:colOff>
      <xdr:row>8</xdr:row>
      <xdr:rowOff>54459</xdr:rowOff>
    </xdr:to>
    <xdr:grpSp>
      <xdr:nvGrpSpPr>
        <xdr:cNvPr id="2" name="Gruppe 1" descr="&quot;&quot;" title="Navigation &quot;Eltern des Vaters&quot;">
          <a:hlinkClick xmlns:r="http://schemas.openxmlformats.org/officeDocument/2006/relationships" r:id="rId7" tooltip="Klicken, um die Eltern des Vaters anzuzeigen"/>
        </xdr:cNvPr>
        <xdr:cNvGrpSpPr/>
      </xdr:nvGrpSpPr>
      <xdr:grpSpPr>
        <a:xfrm>
          <a:off x="715611" y="2245941"/>
          <a:ext cx="4450929" cy="549601"/>
          <a:chOff x="715611" y="2245941"/>
          <a:chExt cx="4450929" cy="549601"/>
        </a:xfrm>
      </xdr:grpSpPr>
      <xdr:sp macro="" textlink="PGGroßvater1">
        <xdr:nvSpPr>
          <xdr:cNvPr id="79" name="Großvater" descr="&quot;&quot;" title="Vater des Vaters"/>
          <xdr:cNvSpPr/>
        </xdr:nvSpPr>
        <xdr:spPr>
          <a:xfrm>
            <a:off x="715611" y="2245941"/>
            <a:ext cx="2191445" cy="549601"/>
          </a:xfrm>
          <a:prstGeom prst="rect">
            <a:avLst/>
          </a:prstGeom>
          <a:solidFill>
            <a:schemeClr val="accent3"/>
          </a:solidFill>
          <a:ln w="6350">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tIns="45720" rtlCol="0" anchor="ctr"/>
          <a:lstStyle/>
          <a:p>
            <a:pPr marL="0" marR="0" indent="0" algn="ctr">
              <a:spcBef>
                <a:spcPts val="0"/>
              </a:spcBef>
              <a:spcAft>
                <a:spcPts val="0"/>
              </a:spcAft>
            </a:pPr>
            <a:fld id="{27F828ED-A7EA-4788-8F02-E0B22B084D48}" type="TxLink">
              <a:rPr lang="en-US" sz="1400" b="0" i="0" u="none" strike="noStrike">
                <a:solidFill>
                  <a:srgbClr val="FFFFFF"/>
                </a:solidFill>
                <a:latin typeface="Cambria"/>
                <a:ea typeface="+mn-ea"/>
                <a:cs typeface="+mn-cs"/>
              </a:rPr>
              <a:pPr marL="0" marR="0" indent="0" algn="ctr">
                <a:spcBef>
                  <a:spcPts val="0"/>
                </a:spcBef>
                <a:spcAft>
                  <a:spcPts val="0"/>
                </a:spcAft>
              </a:pPr>
              <a:t>Urgroßvater 1 väterlicherseits</a:t>
            </a:fld>
            <a:endParaRPr lang="en-US" sz="1400" b="0">
              <a:solidFill>
                <a:schemeClr val="bg1"/>
              </a:solidFill>
              <a:latin typeface="+mj-lt"/>
              <a:ea typeface="+mn-ea"/>
              <a:cs typeface="+mn-cs"/>
            </a:endParaRPr>
          </a:p>
        </xdr:txBody>
      </xdr:sp>
      <xdr:sp macro="" textlink="PGGroßmutter1">
        <xdr:nvSpPr>
          <xdr:cNvPr id="80" name="Großmutter" descr="&quot;&quot;" title="Mutter des Vaters"/>
          <xdr:cNvSpPr/>
        </xdr:nvSpPr>
        <xdr:spPr>
          <a:xfrm>
            <a:off x="2974164" y="2245941"/>
            <a:ext cx="2192376" cy="549601"/>
          </a:xfrm>
          <a:prstGeom prst="rect">
            <a:avLst/>
          </a:prstGeom>
          <a:solidFill>
            <a:schemeClr val="accent3"/>
          </a:solidFill>
          <a:ln w="6350">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tIns="45720" rtlCol="0" anchor="ctr"/>
          <a:lstStyle/>
          <a:p>
            <a:pPr marL="0" marR="0" indent="0" algn="ctr">
              <a:spcBef>
                <a:spcPts val="0"/>
              </a:spcBef>
              <a:spcAft>
                <a:spcPts val="0"/>
              </a:spcAft>
            </a:pPr>
            <a:fld id="{5C5ECBC4-8E5F-421E-A429-EC857D0ED20C}" type="TxLink">
              <a:rPr lang="en-US" sz="1400" b="0" i="0" u="none" strike="noStrike">
                <a:solidFill>
                  <a:srgbClr val="FFFFFF"/>
                </a:solidFill>
                <a:latin typeface="Cambria"/>
                <a:ea typeface="+mn-ea"/>
                <a:cs typeface="+mn-cs"/>
              </a:rPr>
              <a:pPr marL="0" marR="0" indent="0" algn="ctr">
                <a:spcBef>
                  <a:spcPts val="0"/>
                </a:spcBef>
                <a:spcAft>
                  <a:spcPts val="0"/>
                </a:spcAft>
              </a:pPr>
              <a:t>Urgroßmutter 1 väterlicherseits</a:t>
            </a:fld>
            <a:endParaRPr lang="en-US" sz="1400" b="0">
              <a:solidFill>
                <a:schemeClr val="bg1"/>
              </a:solidFill>
              <a:latin typeface="+mj-lt"/>
              <a:ea typeface="+mn-ea"/>
              <a:cs typeface="+mn-cs"/>
            </a:endParaRPr>
          </a:p>
        </xdr:txBody>
      </xdr:sp>
    </xdr:grpSp>
    <xdr:clientData/>
  </xdr:twoCellAnchor>
  <xdr:twoCellAnchor>
    <xdr:from>
      <xdr:col>1</xdr:col>
      <xdr:colOff>9582</xdr:colOff>
      <xdr:row>8</xdr:row>
      <xdr:rowOff>108008</xdr:rowOff>
    </xdr:from>
    <xdr:to>
      <xdr:col>4</xdr:col>
      <xdr:colOff>3561</xdr:colOff>
      <xdr:row>9</xdr:row>
      <xdr:rowOff>1202</xdr:rowOff>
    </xdr:to>
    <xdr:grpSp>
      <xdr:nvGrpSpPr>
        <xdr:cNvPr id="81" name="Gruppe 80" descr="&quot;&quot;" title="Grafik eines Abzweigverbinders"/>
        <xdr:cNvGrpSpPr/>
      </xdr:nvGrpSpPr>
      <xdr:grpSpPr>
        <a:xfrm>
          <a:off x="708082" y="2849091"/>
          <a:ext cx="4470729" cy="83694"/>
          <a:chOff x="711590" y="2824479"/>
          <a:chExt cx="4469720" cy="223406"/>
        </a:xfrm>
      </xdr:grpSpPr>
      <xdr:cxnSp macro="">
        <xdr:nvCxnSpPr>
          <xdr:cNvPr id="83" name="Zeile 4" descr="&quot;&quot;"/>
          <xdr:cNvCxnSpPr/>
        </xdr:nvCxnSpPr>
        <xdr:spPr>
          <a:xfrm>
            <a:off x="2946450" y="2824479"/>
            <a:ext cx="1" cy="223406"/>
          </a:xfrm>
          <a:prstGeom prst="line">
            <a:avLst/>
          </a:prstGeom>
          <a:ln w="9525">
            <a:solidFill>
              <a:schemeClr val="bg1">
                <a:lumMod val="50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85" name="Zeile 2" descr="&quot;&quot;"/>
          <xdr:cNvCxnSpPr/>
        </xdr:nvCxnSpPr>
        <xdr:spPr>
          <a:xfrm>
            <a:off x="711590" y="2827860"/>
            <a:ext cx="4469720" cy="0"/>
          </a:xfrm>
          <a:prstGeom prst="line">
            <a:avLst/>
          </a:prstGeom>
          <a:ln w="9525">
            <a:solidFill>
              <a:schemeClr val="bg1">
                <a:lumMod val="50000"/>
              </a:schemeClr>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editAs="oneCell">
    <xdr:from>
      <xdr:col>6</xdr:col>
      <xdr:colOff>1365250</xdr:colOff>
      <xdr:row>0</xdr:row>
      <xdr:rowOff>363370</xdr:rowOff>
    </xdr:from>
    <xdr:to>
      <xdr:col>8</xdr:col>
      <xdr:colOff>46873</xdr:colOff>
      <xdr:row>1</xdr:row>
      <xdr:rowOff>361320</xdr:rowOff>
    </xdr:to>
    <xdr:sp macro="" textlink="">
      <xdr:nvSpPr>
        <xdr:cNvPr id="21" name="Zurück" descr="Hier klicken, um zum Stammbaum zurückzukehren" title="Zurück zum Stammbaum">
          <a:hlinkClick xmlns:r="http://schemas.openxmlformats.org/officeDocument/2006/relationships" r:id="rId8" tooltip="Hier klicken, um zum Stammbaum zurückzukehren"/>
        </xdr:cNvPr>
        <xdr:cNvSpPr/>
      </xdr:nvSpPr>
      <xdr:spPr>
        <a:xfrm>
          <a:off x="9133417" y="363370"/>
          <a:ext cx="1666123" cy="791700"/>
        </a:xfrm>
        <a:prstGeom prst="ellipse">
          <a:avLst/>
        </a:prstGeom>
        <a:solidFill>
          <a:schemeClr val="bg1">
            <a:lumMod val="75000"/>
          </a:schemeClr>
        </a:solidFill>
        <a:ln w="6350">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050" b="0" i="0" u="none" strike="noStrike" kern="0" cap="none" spc="0" normalizeH="0" baseline="0" noProof="0">
              <a:ln>
                <a:noFill/>
              </a:ln>
              <a:solidFill>
                <a:schemeClr val="bg2"/>
              </a:solidFill>
              <a:effectLst/>
              <a:uLnTx/>
              <a:uFillTx/>
              <a:latin typeface="+mj-lt"/>
              <a:ea typeface="+mn-ea"/>
              <a:cs typeface="+mn-cs"/>
            </a:rPr>
            <a:t>ZURÜCK ZUM STAMMBAUM</a:t>
          </a:r>
        </a:p>
      </xdr:txBody>
    </xdr:sp>
    <xdr:clientData fPrintsWithSheet="0"/>
  </xdr:twoCellAnchor>
</xdr:wsDr>
</file>

<file path=xl/drawings/drawing4.xml><?xml version="1.0" encoding="utf-8"?>
<xdr:wsDr xmlns:xdr="http://schemas.openxmlformats.org/drawingml/2006/spreadsheetDrawing" xmlns:a="http://schemas.openxmlformats.org/drawingml/2006/main">
  <xdr:twoCellAnchor editAs="oneCell">
    <xdr:from>
      <xdr:col>1</xdr:col>
      <xdr:colOff>265030</xdr:colOff>
      <xdr:row>30</xdr:row>
      <xdr:rowOff>52928</xdr:rowOff>
    </xdr:from>
    <xdr:to>
      <xdr:col>1</xdr:col>
      <xdr:colOff>1179430</xdr:colOff>
      <xdr:row>30</xdr:row>
      <xdr:rowOff>967328</xdr:rowOff>
    </xdr:to>
    <xdr:pic>
      <xdr:nvPicPr>
        <xdr:cNvPr id="4" name="Fotoplatzhalter 2" descr="Klicken Sie zum Ändern dieses Fotos mit der rechten Maustaste auf das Foto, und klicken Sie dann auf &quot;Bild ändern&quot;." title="Fotoplatzhalte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5593" y="8720678"/>
          <a:ext cx="914400" cy="914400"/>
        </a:xfrm>
        <a:prstGeom prst="rect">
          <a:avLst/>
        </a:prstGeom>
      </xdr:spPr>
    </xdr:pic>
    <xdr:clientData/>
  </xdr:twoCellAnchor>
  <xdr:twoCellAnchor editAs="oneCell">
    <xdr:from>
      <xdr:col>1</xdr:col>
      <xdr:colOff>266534</xdr:colOff>
      <xdr:row>29</xdr:row>
      <xdr:rowOff>49212</xdr:rowOff>
    </xdr:from>
    <xdr:to>
      <xdr:col>1</xdr:col>
      <xdr:colOff>1177926</xdr:colOff>
      <xdr:row>29</xdr:row>
      <xdr:rowOff>963612</xdr:rowOff>
    </xdr:to>
    <xdr:pic>
      <xdr:nvPicPr>
        <xdr:cNvPr id="85" name="Foto Kind 1" descr="Klicken Sie zum Ändern dieses Fotos mit der rechten Maustaste auf das Foto, und klicken Sie dann auf &quot;Bild ändern&quot;." title="Fotoplatzhalte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070867" y="8071379"/>
          <a:ext cx="911392" cy="914400"/>
        </a:xfrm>
        <a:prstGeom prst="rect">
          <a:avLst/>
        </a:prstGeom>
        <a:ln>
          <a:solidFill>
            <a:schemeClr val="bg1">
              <a:lumMod val="85000"/>
            </a:schemeClr>
          </a:solidFill>
        </a:ln>
      </xdr:spPr>
    </xdr:pic>
    <xdr:clientData/>
  </xdr:twoCellAnchor>
  <xdr:twoCellAnchor editAs="oneCell">
    <xdr:from>
      <xdr:col>5</xdr:col>
      <xdr:colOff>142875</xdr:colOff>
      <xdr:row>10</xdr:row>
      <xdr:rowOff>107158</xdr:rowOff>
    </xdr:from>
    <xdr:to>
      <xdr:col>5</xdr:col>
      <xdr:colOff>1240155</xdr:colOff>
      <xdr:row>14</xdr:row>
      <xdr:rowOff>192406</xdr:rowOff>
    </xdr:to>
    <xdr:pic>
      <xdr:nvPicPr>
        <xdr:cNvPr id="86" name="Foto der Mutter" descr="Klicken Sie zum Ändern dieses Fotos mit der rechten Maustaste auf das Foto, und klicken Sie dann auf &quot;Bild ändern&quot;. " title="Fotoplatzhalte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6441281" y="3976689"/>
          <a:ext cx="1097280" cy="1097280"/>
        </a:xfrm>
        <a:prstGeom prst="rect">
          <a:avLst/>
        </a:prstGeom>
      </xdr:spPr>
    </xdr:pic>
    <xdr:clientData/>
  </xdr:twoCellAnchor>
  <xdr:twoCellAnchor editAs="oneCell">
    <xdr:from>
      <xdr:col>1</xdr:col>
      <xdr:colOff>159554</xdr:colOff>
      <xdr:row>10</xdr:row>
      <xdr:rowOff>107158</xdr:rowOff>
    </xdr:from>
    <xdr:to>
      <xdr:col>1</xdr:col>
      <xdr:colOff>1256834</xdr:colOff>
      <xdr:row>14</xdr:row>
      <xdr:rowOff>192406</xdr:rowOff>
    </xdr:to>
    <xdr:pic>
      <xdr:nvPicPr>
        <xdr:cNvPr id="87" name="Foto des Vaters" descr="Klicken Sie zum Ändern dieses Fotos mit der rechten Maustaste auf das Foto, und klicken Sie dann auf &quot;Bild ändern&quot;." title="Fotoplatzhalte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850117" y="3976689"/>
          <a:ext cx="1097280" cy="1097280"/>
        </a:xfrm>
        <a:prstGeom prst="rect">
          <a:avLst/>
        </a:prstGeom>
      </xdr:spPr>
    </xdr:pic>
    <xdr:clientData/>
  </xdr:twoCellAnchor>
  <xdr:twoCellAnchor editAs="oneCell">
    <xdr:from>
      <xdr:col>1</xdr:col>
      <xdr:colOff>265030</xdr:colOff>
      <xdr:row>31</xdr:row>
      <xdr:rowOff>81504</xdr:rowOff>
    </xdr:from>
    <xdr:to>
      <xdr:col>1</xdr:col>
      <xdr:colOff>1179430</xdr:colOff>
      <xdr:row>31</xdr:row>
      <xdr:rowOff>950373</xdr:rowOff>
    </xdr:to>
    <xdr:pic>
      <xdr:nvPicPr>
        <xdr:cNvPr id="89" name="Foto Kind 2"/>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963530" y="9754671"/>
          <a:ext cx="914400" cy="868869"/>
        </a:xfrm>
        <a:prstGeom prst="rect">
          <a:avLst/>
        </a:prstGeom>
        <a:ln>
          <a:noFill/>
        </a:ln>
      </xdr:spPr>
    </xdr:pic>
    <xdr:clientData/>
  </xdr:twoCellAnchor>
  <xdr:twoCellAnchor>
    <xdr:from>
      <xdr:col>5</xdr:col>
      <xdr:colOff>18719</xdr:colOff>
      <xdr:row>5</xdr:row>
      <xdr:rowOff>108106</xdr:rowOff>
    </xdr:from>
    <xdr:to>
      <xdr:col>8</xdr:col>
      <xdr:colOff>2808</xdr:colOff>
      <xdr:row>8</xdr:row>
      <xdr:rowOff>54457</xdr:rowOff>
    </xdr:to>
    <xdr:grpSp>
      <xdr:nvGrpSpPr>
        <xdr:cNvPr id="3" name="Gruppe 2" descr="&quot;&quot;" title="Navigation &quot;Eltern der Mutter&quot;">
          <a:hlinkClick xmlns:r="http://schemas.openxmlformats.org/officeDocument/2006/relationships" r:id="rId6" tooltip="Klicken, um die Eltern der Mutter anzuzeigen"/>
        </xdr:cNvPr>
        <xdr:cNvGrpSpPr/>
      </xdr:nvGrpSpPr>
      <xdr:grpSpPr>
        <a:xfrm>
          <a:off x="6305219" y="2245939"/>
          <a:ext cx="4450256" cy="549601"/>
          <a:chOff x="6305219" y="2253738"/>
          <a:chExt cx="4455826" cy="547930"/>
        </a:xfrm>
      </xdr:grpSpPr>
      <xdr:sp macro="" textlink="MGGroßvater2">
        <xdr:nvSpPr>
          <xdr:cNvPr id="23" name="Großvater" descr="&quot;&quot;" title="Vater des Vaters"/>
          <xdr:cNvSpPr/>
        </xdr:nvSpPr>
        <xdr:spPr>
          <a:xfrm>
            <a:off x="6305219" y="2253738"/>
            <a:ext cx="2193341" cy="547930"/>
          </a:xfrm>
          <a:prstGeom prst="rect">
            <a:avLst/>
          </a:prstGeom>
          <a:solidFill>
            <a:schemeClr val="accent3"/>
          </a:solidFill>
          <a:ln w="6350">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tIns="45720" rtlCol="0" anchor="ctr"/>
          <a:lstStyle/>
          <a:p>
            <a:pPr marL="0" marR="0" indent="0" algn="ctr">
              <a:spcBef>
                <a:spcPts val="0"/>
              </a:spcBef>
              <a:spcAft>
                <a:spcPts val="0"/>
              </a:spcAft>
            </a:pPr>
            <a:fld id="{DC8D9D5E-0682-4823-BB1F-8503795C8761}" type="TxLink">
              <a:rPr lang="en-US" sz="1400" b="0" i="0" u="none" strike="noStrike">
                <a:solidFill>
                  <a:srgbClr val="FFFFFF"/>
                </a:solidFill>
                <a:latin typeface="Cambria"/>
                <a:ea typeface="+mn-ea"/>
                <a:cs typeface="+mn-cs"/>
              </a:rPr>
              <a:pPr marL="0" marR="0" indent="0" algn="ctr">
                <a:spcBef>
                  <a:spcPts val="0"/>
                </a:spcBef>
                <a:spcAft>
                  <a:spcPts val="0"/>
                </a:spcAft>
              </a:pPr>
              <a:t>Urgroßvater 2 mütterlicherseits</a:t>
            </a:fld>
            <a:endParaRPr lang="en-US" sz="1100" b="0">
              <a:solidFill>
                <a:schemeClr val="bg1"/>
              </a:solidFill>
              <a:latin typeface="+mj-lt"/>
              <a:ea typeface="+mn-ea"/>
              <a:cs typeface="+mn-cs"/>
            </a:endParaRPr>
          </a:p>
        </xdr:txBody>
      </xdr:sp>
      <xdr:sp macro="" textlink="MGGroßmutter2">
        <xdr:nvSpPr>
          <xdr:cNvPr id="24" name="Großmutter" descr="&quot;&quot;" title="Mutter des Vaters"/>
          <xdr:cNvSpPr/>
        </xdr:nvSpPr>
        <xdr:spPr>
          <a:xfrm>
            <a:off x="8565657" y="2253738"/>
            <a:ext cx="2195388" cy="547930"/>
          </a:xfrm>
          <a:prstGeom prst="rect">
            <a:avLst/>
          </a:prstGeom>
          <a:solidFill>
            <a:schemeClr val="accent3"/>
          </a:solidFill>
          <a:ln w="6350">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tIns="45720" rtlCol="0" anchor="ctr"/>
          <a:lstStyle/>
          <a:p>
            <a:pPr marL="0" marR="0" indent="0" algn="ctr">
              <a:spcBef>
                <a:spcPts val="0"/>
              </a:spcBef>
              <a:spcAft>
                <a:spcPts val="0"/>
              </a:spcAft>
            </a:pPr>
            <a:fld id="{FADCF030-1359-40A4-A933-F7680E1DB73D}" type="TxLink">
              <a:rPr lang="en-US" sz="1400" b="0" i="0" u="none" strike="noStrike">
                <a:solidFill>
                  <a:srgbClr val="FFFFFF"/>
                </a:solidFill>
                <a:latin typeface="Cambria"/>
                <a:ea typeface="+mn-ea"/>
                <a:cs typeface="+mn-cs"/>
              </a:rPr>
              <a:pPr marL="0" marR="0" indent="0" algn="ctr">
                <a:spcBef>
                  <a:spcPts val="0"/>
                </a:spcBef>
                <a:spcAft>
                  <a:spcPts val="0"/>
                </a:spcAft>
              </a:pPr>
              <a:t>Urgroßmutter 2 mütterlicherseits</a:t>
            </a:fld>
            <a:endParaRPr lang="en-US" sz="1100" b="0">
              <a:solidFill>
                <a:schemeClr val="bg1"/>
              </a:solidFill>
              <a:latin typeface="+mj-lt"/>
              <a:ea typeface="+mn-ea"/>
              <a:cs typeface="+mn-cs"/>
            </a:endParaRPr>
          </a:p>
        </xdr:txBody>
      </xdr:sp>
    </xdr:grpSp>
    <xdr:clientData/>
  </xdr:twoCellAnchor>
  <xdr:twoCellAnchor>
    <xdr:from>
      <xdr:col>5</xdr:col>
      <xdr:colOff>11191</xdr:colOff>
      <xdr:row>8</xdr:row>
      <xdr:rowOff>108006</xdr:rowOff>
    </xdr:from>
    <xdr:to>
      <xdr:col>8</xdr:col>
      <xdr:colOff>14146</xdr:colOff>
      <xdr:row>9</xdr:row>
      <xdr:rowOff>1200</xdr:rowOff>
    </xdr:to>
    <xdr:grpSp>
      <xdr:nvGrpSpPr>
        <xdr:cNvPr id="25" name="Gruppe 24" descr="&quot;&quot;" title="Grafik eines Abzweigverbinders"/>
        <xdr:cNvGrpSpPr/>
      </xdr:nvGrpSpPr>
      <xdr:grpSpPr>
        <a:xfrm>
          <a:off x="6297691" y="2849089"/>
          <a:ext cx="4469122" cy="83694"/>
          <a:chOff x="711590" y="2824479"/>
          <a:chExt cx="4469720" cy="223406"/>
        </a:xfrm>
      </xdr:grpSpPr>
      <xdr:cxnSp macro="">
        <xdr:nvCxnSpPr>
          <xdr:cNvPr id="27" name="Zeile 4" descr="&quot;&quot;"/>
          <xdr:cNvCxnSpPr/>
        </xdr:nvCxnSpPr>
        <xdr:spPr>
          <a:xfrm>
            <a:off x="2946450" y="2824479"/>
            <a:ext cx="1" cy="223406"/>
          </a:xfrm>
          <a:prstGeom prst="line">
            <a:avLst/>
          </a:prstGeom>
          <a:ln w="9525">
            <a:solidFill>
              <a:schemeClr val="bg1">
                <a:lumMod val="50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28" name="Zeile 2" descr="&quot;&quot;"/>
          <xdr:cNvCxnSpPr/>
        </xdr:nvCxnSpPr>
        <xdr:spPr>
          <a:xfrm>
            <a:off x="711590" y="2827860"/>
            <a:ext cx="4469720" cy="0"/>
          </a:xfrm>
          <a:prstGeom prst="line">
            <a:avLst/>
          </a:prstGeom>
          <a:ln w="9525">
            <a:solidFill>
              <a:schemeClr val="bg1">
                <a:lumMod val="50000"/>
              </a:schemeClr>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xdr:col>
      <xdr:colOff>17111</xdr:colOff>
      <xdr:row>5</xdr:row>
      <xdr:rowOff>108108</xdr:rowOff>
    </xdr:from>
    <xdr:to>
      <xdr:col>3</xdr:col>
      <xdr:colOff>1494123</xdr:colOff>
      <xdr:row>8</xdr:row>
      <xdr:rowOff>54459</xdr:rowOff>
    </xdr:to>
    <xdr:grpSp>
      <xdr:nvGrpSpPr>
        <xdr:cNvPr id="2" name="Gruppe 1" descr="&quot;&quot;" title="Navigation &quot;Eltern des Vaters&quot;">
          <a:hlinkClick xmlns:r="http://schemas.openxmlformats.org/officeDocument/2006/relationships" r:id="rId7" tooltip="Klicken, um die Eltern des Vaters anzuzeigen"/>
        </xdr:cNvPr>
        <xdr:cNvGrpSpPr/>
      </xdr:nvGrpSpPr>
      <xdr:grpSpPr>
        <a:xfrm>
          <a:off x="715611" y="2245941"/>
          <a:ext cx="4450929" cy="549601"/>
          <a:chOff x="708927" y="2253740"/>
          <a:chExt cx="4454828" cy="547930"/>
        </a:xfrm>
      </xdr:grpSpPr>
      <xdr:sp macro="" textlink="MGGroßvater1">
        <xdr:nvSpPr>
          <xdr:cNvPr id="31" name="Großvater" descr="&quot;&quot;" title="Vater des Vaters"/>
          <xdr:cNvSpPr/>
        </xdr:nvSpPr>
        <xdr:spPr>
          <a:xfrm>
            <a:off x="708927" y="2253740"/>
            <a:ext cx="2193673" cy="547930"/>
          </a:xfrm>
          <a:prstGeom prst="rect">
            <a:avLst/>
          </a:prstGeom>
          <a:solidFill>
            <a:schemeClr val="accent3"/>
          </a:solidFill>
          <a:ln w="6350">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tIns="45720" rtlCol="0" anchor="ctr"/>
          <a:lstStyle/>
          <a:p>
            <a:pPr marL="0" marR="0" indent="0" algn="ctr">
              <a:spcBef>
                <a:spcPts val="0"/>
              </a:spcBef>
              <a:spcAft>
                <a:spcPts val="0"/>
              </a:spcAft>
            </a:pPr>
            <a:fld id="{C752C37B-608B-483B-A43E-37C8DA7A9F11}" type="TxLink">
              <a:rPr lang="en-US" sz="1400" b="0" i="0" u="none" strike="noStrike">
                <a:solidFill>
                  <a:srgbClr val="FFFFFF"/>
                </a:solidFill>
                <a:latin typeface="Cambria"/>
                <a:ea typeface="+mn-ea"/>
                <a:cs typeface="+mn-cs"/>
              </a:rPr>
              <a:pPr marL="0" marR="0" indent="0" algn="ctr">
                <a:spcBef>
                  <a:spcPts val="0"/>
                </a:spcBef>
                <a:spcAft>
                  <a:spcPts val="0"/>
                </a:spcAft>
              </a:pPr>
              <a:t>Urgroßvater 1 mütterlicherseits</a:t>
            </a:fld>
            <a:endParaRPr lang="en-US" sz="1100" b="0">
              <a:solidFill>
                <a:schemeClr val="bg1"/>
              </a:solidFill>
              <a:latin typeface="+mj-lt"/>
              <a:ea typeface="+mn-ea"/>
              <a:cs typeface="+mn-cs"/>
            </a:endParaRPr>
          </a:p>
        </xdr:txBody>
      </xdr:sp>
      <xdr:sp macro="" textlink="MGGroßmutter1">
        <xdr:nvSpPr>
          <xdr:cNvPr id="32" name="Großmutter" descr="&quot;&quot;" title="Mutter des Vaters"/>
          <xdr:cNvSpPr/>
        </xdr:nvSpPr>
        <xdr:spPr>
          <a:xfrm>
            <a:off x="2969708" y="2253740"/>
            <a:ext cx="2194047" cy="547930"/>
          </a:xfrm>
          <a:prstGeom prst="rect">
            <a:avLst/>
          </a:prstGeom>
          <a:solidFill>
            <a:schemeClr val="accent3"/>
          </a:solidFill>
          <a:ln w="6350">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tIns="45720" rtlCol="0" anchor="ctr"/>
          <a:lstStyle/>
          <a:p>
            <a:pPr marL="0" marR="0" indent="0" algn="ctr">
              <a:spcBef>
                <a:spcPts val="0"/>
              </a:spcBef>
              <a:spcAft>
                <a:spcPts val="0"/>
              </a:spcAft>
            </a:pPr>
            <a:fld id="{A6A226E6-A7A0-409A-AED3-CED20F2B93D6}" type="TxLink">
              <a:rPr lang="en-US" sz="1400" b="0" i="0" u="none" strike="noStrike">
                <a:solidFill>
                  <a:srgbClr val="FFFFFF"/>
                </a:solidFill>
                <a:latin typeface="Cambria"/>
                <a:ea typeface="+mn-ea"/>
                <a:cs typeface="+mn-cs"/>
              </a:rPr>
              <a:pPr marL="0" marR="0" indent="0" algn="ctr">
                <a:spcBef>
                  <a:spcPts val="0"/>
                </a:spcBef>
                <a:spcAft>
                  <a:spcPts val="0"/>
                </a:spcAft>
              </a:pPr>
              <a:t>Urgroßmutter 1 mütterlicherseits</a:t>
            </a:fld>
            <a:endParaRPr lang="en-US" sz="1100" b="0">
              <a:solidFill>
                <a:schemeClr val="bg1"/>
              </a:solidFill>
              <a:latin typeface="+mj-lt"/>
              <a:ea typeface="+mn-ea"/>
              <a:cs typeface="+mn-cs"/>
            </a:endParaRPr>
          </a:p>
        </xdr:txBody>
      </xdr:sp>
    </xdr:grpSp>
    <xdr:clientData/>
  </xdr:twoCellAnchor>
  <xdr:twoCellAnchor>
    <xdr:from>
      <xdr:col>1</xdr:col>
      <xdr:colOff>9582</xdr:colOff>
      <xdr:row>8</xdr:row>
      <xdr:rowOff>108008</xdr:rowOff>
    </xdr:from>
    <xdr:to>
      <xdr:col>4</xdr:col>
      <xdr:colOff>3561</xdr:colOff>
      <xdr:row>9</xdr:row>
      <xdr:rowOff>1202</xdr:rowOff>
    </xdr:to>
    <xdr:grpSp>
      <xdr:nvGrpSpPr>
        <xdr:cNvPr id="33" name="Gruppe 32" descr="&quot;&quot;" title="Grafik eines Abzweigverbinders"/>
        <xdr:cNvGrpSpPr/>
      </xdr:nvGrpSpPr>
      <xdr:grpSpPr>
        <a:xfrm>
          <a:off x="708082" y="2849091"/>
          <a:ext cx="4470729" cy="83694"/>
          <a:chOff x="711590" y="2824479"/>
          <a:chExt cx="4469720" cy="223406"/>
        </a:xfrm>
      </xdr:grpSpPr>
      <xdr:cxnSp macro="">
        <xdr:nvCxnSpPr>
          <xdr:cNvPr id="35" name="Zeile 4" descr="&quot;&quot;"/>
          <xdr:cNvCxnSpPr/>
        </xdr:nvCxnSpPr>
        <xdr:spPr>
          <a:xfrm>
            <a:off x="2946450" y="2824479"/>
            <a:ext cx="1" cy="223406"/>
          </a:xfrm>
          <a:prstGeom prst="line">
            <a:avLst/>
          </a:prstGeom>
          <a:ln w="9525">
            <a:solidFill>
              <a:schemeClr val="bg1">
                <a:lumMod val="50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36" name="Zeile 2" descr="&quot;&quot;"/>
          <xdr:cNvCxnSpPr/>
        </xdr:nvCxnSpPr>
        <xdr:spPr>
          <a:xfrm>
            <a:off x="711590" y="2827860"/>
            <a:ext cx="4469720" cy="0"/>
          </a:xfrm>
          <a:prstGeom prst="line">
            <a:avLst/>
          </a:prstGeom>
          <a:ln w="9525">
            <a:solidFill>
              <a:schemeClr val="bg1">
                <a:lumMod val="50000"/>
              </a:schemeClr>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editAs="oneCell">
    <xdr:from>
      <xdr:col>6</xdr:col>
      <xdr:colOff>1369776</xdr:colOff>
      <xdr:row>0</xdr:row>
      <xdr:rowOff>359973</xdr:rowOff>
    </xdr:from>
    <xdr:to>
      <xdr:col>8</xdr:col>
      <xdr:colOff>51399</xdr:colOff>
      <xdr:row>1</xdr:row>
      <xdr:rowOff>357923</xdr:rowOff>
    </xdr:to>
    <xdr:sp macro="" textlink="">
      <xdr:nvSpPr>
        <xdr:cNvPr id="20" name="Zurück" descr="Hier klicken, um zum Stammbaum zurückzukehren" title="Zurück zum Stammbaum">
          <a:hlinkClick xmlns:r="http://schemas.openxmlformats.org/officeDocument/2006/relationships" r:id="rId8" tooltip="Hier klicken, um zum Stammbaum zurückzukehren"/>
        </xdr:cNvPr>
        <xdr:cNvSpPr/>
      </xdr:nvSpPr>
      <xdr:spPr>
        <a:xfrm>
          <a:off x="9137943" y="359973"/>
          <a:ext cx="1666123" cy="791700"/>
        </a:xfrm>
        <a:prstGeom prst="ellipse">
          <a:avLst/>
        </a:prstGeom>
        <a:solidFill>
          <a:schemeClr val="bg1">
            <a:lumMod val="75000"/>
          </a:schemeClr>
        </a:solidFill>
        <a:ln w="6350">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050" b="0" i="0" u="none" strike="noStrike" kern="0" cap="none" spc="0" normalizeH="0" baseline="0" noProof="0">
              <a:ln>
                <a:noFill/>
              </a:ln>
              <a:solidFill>
                <a:schemeClr val="bg2"/>
              </a:solidFill>
              <a:effectLst/>
              <a:uLnTx/>
              <a:uFillTx/>
              <a:latin typeface="+mj-lt"/>
              <a:ea typeface="+mn-ea"/>
              <a:cs typeface="+mn-cs"/>
            </a:rPr>
            <a:t>ZURÜCK ZUM STAMMBAUM</a:t>
          </a:r>
        </a:p>
      </xdr:txBody>
    </xdr:sp>
    <xdr:clientData fPrintsWithSheet="0"/>
  </xdr:twoCellAnchor>
</xdr:wsDr>
</file>

<file path=xl/drawings/drawing5.xml><?xml version="1.0" encoding="utf-8"?>
<xdr:wsDr xmlns:xdr="http://schemas.openxmlformats.org/drawingml/2006/spreadsheetDrawing" xmlns:a="http://schemas.openxmlformats.org/drawingml/2006/main">
  <xdr:twoCellAnchor editAs="oneCell">
    <xdr:from>
      <xdr:col>1</xdr:col>
      <xdr:colOff>245980</xdr:colOff>
      <xdr:row>30</xdr:row>
      <xdr:rowOff>52928</xdr:rowOff>
    </xdr:from>
    <xdr:to>
      <xdr:col>1</xdr:col>
      <xdr:colOff>1160380</xdr:colOff>
      <xdr:row>30</xdr:row>
      <xdr:rowOff>967328</xdr:rowOff>
    </xdr:to>
    <xdr:pic>
      <xdr:nvPicPr>
        <xdr:cNvPr id="2" name="Fotoplatzhalter 2" descr="Klicken Sie zum Ändern dieses Fotos mit der rechten Maustaste auf das Foto, und klicken Sie dann auf &quot;Bild ändern&quot;." title="Fotoplatzhalte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44480" y="8720678"/>
          <a:ext cx="914400" cy="914400"/>
        </a:xfrm>
        <a:prstGeom prst="rect">
          <a:avLst/>
        </a:prstGeom>
      </xdr:spPr>
    </xdr:pic>
    <xdr:clientData/>
  </xdr:twoCellAnchor>
  <xdr:twoCellAnchor editAs="oneCell">
    <xdr:from>
      <xdr:col>1</xdr:col>
      <xdr:colOff>245980</xdr:colOff>
      <xdr:row>29</xdr:row>
      <xdr:rowOff>52239</xdr:rowOff>
    </xdr:from>
    <xdr:to>
      <xdr:col>1</xdr:col>
      <xdr:colOff>1160380</xdr:colOff>
      <xdr:row>29</xdr:row>
      <xdr:rowOff>966639</xdr:rowOff>
    </xdr:to>
    <xdr:pic>
      <xdr:nvPicPr>
        <xdr:cNvPr id="3" name="Foto Kind 1" descr="Klicken Sie zum Ändern dieses Fotos mit der rechten Maustaste auf das Foto, und klicken Sie dann auf &quot;Bild ändern&quot;." title="Fotoplatzhalte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44480" y="7714572"/>
          <a:ext cx="914400" cy="914400"/>
        </a:xfrm>
        <a:prstGeom prst="rect">
          <a:avLst/>
        </a:prstGeom>
        <a:ln>
          <a:noFill/>
        </a:ln>
      </xdr:spPr>
    </xdr:pic>
    <xdr:clientData/>
  </xdr:twoCellAnchor>
  <xdr:twoCellAnchor editAs="oneCell">
    <xdr:from>
      <xdr:col>5</xdr:col>
      <xdr:colOff>142875</xdr:colOff>
      <xdr:row>10</xdr:row>
      <xdr:rowOff>125877</xdr:rowOff>
    </xdr:from>
    <xdr:to>
      <xdr:col>5</xdr:col>
      <xdr:colOff>1240155</xdr:colOff>
      <xdr:row>14</xdr:row>
      <xdr:rowOff>210036</xdr:rowOff>
    </xdr:to>
    <xdr:pic>
      <xdr:nvPicPr>
        <xdr:cNvPr id="4" name="Foto der Mutter" descr="Klicken Sie zum Ändern dieses Fotos mit der rechten Maustaste auf das Foto, und klicken Sie dann auf &quot;Bild ändern&quot;." title="Fotoplatzhalte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6429375" y="3586627"/>
          <a:ext cx="1097280" cy="1078992"/>
        </a:xfrm>
        <a:prstGeom prst="rect">
          <a:avLst/>
        </a:prstGeom>
      </xdr:spPr>
    </xdr:pic>
    <xdr:clientData/>
  </xdr:twoCellAnchor>
  <xdr:twoCellAnchor editAs="oneCell">
    <xdr:from>
      <xdr:col>1</xdr:col>
      <xdr:colOff>159554</xdr:colOff>
      <xdr:row>10</xdr:row>
      <xdr:rowOff>125876</xdr:rowOff>
    </xdr:from>
    <xdr:to>
      <xdr:col>1</xdr:col>
      <xdr:colOff>1256834</xdr:colOff>
      <xdr:row>14</xdr:row>
      <xdr:rowOff>210035</xdr:rowOff>
    </xdr:to>
    <xdr:pic>
      <xdr:nvPicPr>
        <xdr:cNvPr id="5" name="Foto des Vaters" descr="Klicken Sie zum Ändern dieses Fotos mit der rechten Maustaste auf das Foto, und klicken Sie dann auf &quot;Bild ändern&quot;." title="Fotoplatzhalte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858054" y="3586626"/>
          <a:ext cx="1097280" cy="1078992"/>
        </a:xfrm>
        <a:prstGeom prst="rect">
          <a:avLst/>
        </a:prstGeom>
      </xdr:spPr>
    </xdr:pic>
    <xdr:clientData/>
  </xdr:twoCellAnchor>
  <xdr:twoCellAnchor editAs="oneCell">
    <xdr:from>
      <xdr:col>1</xdr:col>
      <xdr:colOff>245980</xdr:colOff>
      <xdr:row>31</xdr:row>
      <xdr:rowOff>49754</xdr:rowOff>
    </xdr:from>
    <xdr:to>
      <xdr:col>1</xdr:col>
      <xdr:colOff>1160380</xdr:colOff>
      <xdr:row>31</xdr:row>
      <xdr:rowOff>964154</xdr:rowOff>
    </xdr:to>
    <xdr:pic>
      <xdr:nvPicPr>
        <xdr:cNvPr id="6" name="Foto Kind 2" descr="Klicken Sie zum Ändern dieses Fotos mit der rechten Maustaste auf das Foto, und klicken Sie dann auf &quot;Bild ändern&quot;." title="Fotoplatzhalte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44480" y="9722921"/>
          <a:ext cx="914400" cy="914400"/>
        </a:xfrm>
        <a:prstGeom prst="rect">
          <a:avLst/>
        </a:prstGeom>
        <a:ln>
          <a:noFill/>
        </a:ln>
      </xdr:spPr>
    </xdr:pic>
    <xdr:clientData/>
  </xdr:twoCellAnchor>
  <xdr:twoCellAnchor>
    <xdr:from>
      <xdr:col>5</xdr:col>
      <xdr:colOff>18719</xdr:colOff>
      <xdr:row>5</xdr:row>
      <xdr:rowOff>108106</xdr:rowOff>
    </xdr:from>
    <xdr:to>
      <xdr:col>8</xdr:col>
      <xdr:colOff>2808</xdr:colOff>
      <xdr:row>8</xdr:row>
      <xdr:rowOff>54457</xdr:rowOff>
    </xdr:to>
    <xdr:grpSp>
      <xdr:nvGrpSpPr>
        <xdr:cNvPr id="33" name="Gruppe 32" descr="&quot;&quot;" title="Eltern der Mutter"/>
        <xdr:cNvGrpSpPr/>
      </xdr:nvGrpSpPr>
      <xdr:grpSpPr>
        <a:xfrm>
          <a:off x="6305219" y="2245939"/>
          <a:ext cx="4450256" cy="549601"/>
          <a:chOff x="6305219" y="2245939"/>
          <a:chExt cx="4450256" cy="549601"/>
        </a:xfrm>
      </xdr:grpSpPr>
      <xdr:sp macro="" textlink="PGGGroßvater2">
        <xdr:nvSpPr>
          <xdr:cNvPr id="8" name="Großvater" descr="&quot;&quot;" title="Vater des Vaters"/>
          <xdr:cNvSpPr/>
        </xdr:nvSpPr>
        <xdr:spPr>
          <a:xfrm>
            <a:off x="6305219" y="2245939"/>
            <a:ext cx="2191113" cy="549601"/>
          </a:xfrm>
          <a:prstGeom prst="rect">
            <a:avLst/>
          </a:prstGeom>
          <a:solidFill>
            <a:schemeClr val="accent4"/>
          </a:solidFill>
          <a:ln w="6350">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tIns="45720" rtlCol="0" anchor="ctr"/>
          <a:lstStyle/>
          <a:p>
            <a:pPr marL="0" marR="0" indent="0" algn="ctr">
              <a:spcBef>
                <a:spcPts val="0"/>
              </a:spcBef>
              <a:spcAft>
                <a:spcPts val="0"/>
              </a:spcAft>
            </a:pPr>
            <a:fld id="{74578662-0041-4021-B4F4-2CA94573E1CF}" type="TxLink">
              <a:rPr lang="en-US" sz="1400" b="0" i="0" u="none" strike="noStrike">
                <a:solidFill>
                  <a:srgbClr val="FFFFFF"/>
                </a:solidFill>
                <a:latin typeface="Cambria"/>
                <a:ea typeface="+mn-ea"/>
                <a:cs typeface="+mn-cs"/>
              </a:rPr>
              <a:pPr marL="0" marR="0" indent="0" algn="ctr">
                <a:spcBef>
                  <a:spcPts val="0"/>
                </a:spcBef>
                <a:spcAft>
                  <a:spcPts val="0"/>
                </a:spcAft>
              </a:pPr>
              <a:t>Ur-Urgroßvater 2 väterlicherseits</a:t>
            </a:fld>
            <a:endParaRPr lang="en-US" sz="1100" b="0">
              <a:solidFill>
                <a:schemeClr val="bg1"/>
              </a:solidFill>
              <a:latin typeface="+mj-lt"/>
              <a:ea typeface="+mn-ea"/>
              <a:cs typeface="+mn-cs"/>
            </a:endParaRPr>
          </a:p>
        </xdr:txBody>
      </xdr:sp>
      <xdr:sp macro="" textlink="PGGGroßmutter2">
        <xdr:nvSpPr>
          <xdr:cNvPr id="9" name="Großmutter" descr="&quot;&quot;" title="Mutter des Vaters"/>
          <xdr:cNvSpPr/>
        </xdr:nvSpPr>
        <xdr:spPr>
          <a:xfrm>
            <a:off x="8563429" y="2245939"/>
            <a:ext cx="2192046" cy="549601"/>
          </a:xfrm>
          <a:prstGeom prst="rect">
            <a:avLst/>
          </a:prstGeom>
          <a:solidFill>
            <a:schemeClr val="accent4"/>
          </a:solidFill>
          <a:ln w="6350">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tIns="45720" rtlCol="0" anchor="ctr"/>
          <a:lstStyle/>
          <a:p>
            <a:pPr marL="0" marR="0" indent="0" algn="ctr">
              <a:spcBef>
                <a:spcPts val="0"/>
              </a:spcBef>
              <a:spcAft>
                <a:spcPts val="0"/>
              </a:spcAft>
            </a:pPr>
            <a:fld id="{38A32826-A5F0-4AD6-B736-B6665ED510EB}" type="TxLink">
              <a:rPr lang="en-US" sz="1400" b="0" i="0" u="none" strike="noStrike">
                <a:solidFill>
                  <a:srgbClr val="FFFFFF"/>
                </a:solidFill>
                <a:latin typeface="Cambria"/>
                <a:ea typeface="+mn-ea"/>
                <a:cs typeface="+mn-cs"/>
              </a:rPr>
              <a:pPr marL="0" marR="0" indent="0" algn="ctr">
                <a:spcBef>
                  <a:spcPts val="0"/>
                </a:spcBef>
                <a:spcAft>
                  <a:spcPts val="0"/>
                </a:spcAft>
              </a:pPr>
              <a:t>Ur-Urgroßmutter 2 väterlicherseits</a:t>
            </a:fld>
            <a:endParaRPr lang="en-US" sz="1100" b="0">
              <a:solidFill>
                <a:schemeClr val="bg1"/>
              </a:solidFill>
              <a:latin typeface="+mj-lt"/>
              <a:ea typeface="+mn-ea"/>
              <a:cs typeface="+mn-cs"/>
            </a:endParaRPr>
          </a:p>
        </xdr:txBody>
      </xdr:sp>
    </xdr:grpSp>
    <xdr:clientData/>
  </xdr:twoCellAnchor>
  <xdr:twoCellAnchor>
    <xdr:from>
      <xdr:col>5</xdr:col>
      <xdr:colOff>11191</xdr:colOff>
      <xdr:row>8</xdr:row>
      <xdr:rowOff>108006</xdr:rowOff>
    </xdr:from>
    <xdr:to>
      <xdr:col>8</xdr:col>
      <xdr:colOff>14146</xdr:colOff>
      <xdr:row>9</xdr:row>
      <xdr:rowOff>1200</xdr:rowOff>
    </xdr:to>
    <xdr:grpSp>
      <xdr:nvGrpSpPr>
        <xdr:cNvPr id="10" name="Gruppe 9" descr="&quot;&quot;" title="Grafik eines Abzweigverbinders"/>
        <xdr:cNvGrpSpPr/>
      </xdr:nvGrpSpPr>
      <xdr:grpSpPr>
        <a:xfrm>
          <a:off x="6297691" y="2849089"/>
          <a:ext cx="4469122" cy="83694"/>
          <a:chOff x="711590" y="2824479"/>
          <a:chExt cx="4469720" cy="223406"/>
        </a:xfrm>
      </xdr:grpSpPr>
      <xdr:cxnSp macro="">
        <xdr:nvCxnSpPr>
          <xdr:cNvPr id="12" name="Zeile 4" descr="&quot;&quot;"/>
          <xdr:cNvCxnSpPr/>
        </xdr:nvCxnSpPr>
        <xdr:spPr>
          <a:xfrm>
            <a:off x="2946450" y="2824479"/>
            <a:ext cx="1" cy="223406"/>
          </a:xfrm>
          <a:prstGeom prst="line">
            <a:avLst/>
          </a:prstGeom>
          <a:ln w="9525">
            <a:solidFill>
              <a:schemeClr val="bg1">
                <a:lumMod val="50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13" name="Zeile 2" descr="&quot;&quot;"/>
          <xdr:cNvCxnSpPr/>
        </xdr:nvCxnSpPr>
        <xdr:spPr>
          <a:xfrm>
            <a:off x="711590" y="2827860"/>
            <a:ext cx="4469720" cy="0"/>
          </a:xfrm>
          <a:prstGeom prst="line">
            <a:avLst/>
          </a:prstGeom>
          <a:ln w="9525">
            <a:solidFill>
              <a:schemeClr val="bg1">
                <a:lumMod val="50000"/>
              </a:schemeClr>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xdr:col>
      <xdr:colOff>17111</xdr:colOff>
      <xdr:row>5</xdr:row>
      <xdr:rowOff>108108</xdr:rowOff>
    </xdr:from>
    <xdr:to>
      <xdr:col>3</xdr:col>
      <xdr:colOff>1494123</xdr:colOff>
      <xdr:row>8</xdr:row>
      <xdr:rowOff>54459</xdr:rowOff>
    </xdr:to>
    <xdr:grpSp>
      <xdr:nvGrpSpPr>
        <xdr:cNvPr id="32" name="Gruppe 31" descr="&quot;&quot;" title="Eltern des Vaters"/>
        <xdr:cNvGrpSpPr/>
      </xdr:nvGrpSpPr>
      <xdr:grpSpPr>
        <a:xfrm>
          <a:off x="715611" y="2245941"/>
          <a:ext cx="4450929" cy="549601"/>
          <a:chOff x="715611" y="2245941"/>
          <a:chExt cx="4450929" cy="549601"/>
        </a:xfrm>
      </xdr:grpSpPr>
      <xdr:sp macro="" textlink="PGGGroßvater1">
        <xdr:nvSpPr>
          <xdr:cNvPr id="15" name="Großvater" descr="&quot;&quot;" title="Vater des Vaters"/>
          <xdr:cNvSpPr/>
        </xdr:nvSpPr>
        <xdr:spPr>
          <a:xfrm>
            <a:off x="715611" y="2245941"/>
            <a:ext cx="2191445" cy="549601"/>
          </a:xfrm>
          <a:prstGeom prst="rect">
            <a:avLst/>
          </a:prstGeom>
          <a:solidFill>
            <a:schemeClr val="accent4"/>
          </a:solidFill>
          <a:ln w="6350">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tIns="45720" rtlCol="0" anchor="ctr"/>
          <a:lstStyle/>
          <a:p>
            <a:pPr marL="0" marR="0" indent="0" algn="ctr">
              <a:spcBef>
                <a:spcPts val="0"/>
              </a:spcBef>
              <a:spcAft>
                <a:spcPts val="0"/>
              </a:spcAft>
            </a:pPr>
            <a:fld id="{BEAB8C3A-07E0-46FE-BCED-B9CEDBFCCF25}" type="TxLink">
              <a:rPr lang="en-US" sz="1400" b="0" i="0" u="none" strike="noStrike">
                <a:solidFill>
                  <a:srgbClr val="FFFFFF"/>
                </a:solidFill>
                <a:latin typeface="Cambria"/>
                <a:ea typeface="+mn-ea"/>
                <a:cs typeface="+mn-cs"/>
              </a:rPr>
              <a:pPr marL="0" marR="0" indent="0" algn="ctr">
                <a:spcBef>
                  <a:spcPts val="0"/>
                </a:spcBef>
                <a:spcAft>
                  <a:spcPts val="0"/>
                </a:spcAft>
              </a:pPr>
              <a:t>Ur-Urgroßvater väterlicherseits 1 </a:t>
            </a:fld>
            <a:endParaRPr lang="en-US" sz="1100" b="0">
              <a:solidFill>
                <a:schemeClr val="bg1"/>
              </a:solidFill>
              <a:latin typeface="+mj-lt"/>
              <a:ea typeface="+mn-ea"/>
              <a:cs typeface="+mn-cs"/>
            </a:endParaRPr>
          </a:p>
        </xdr:txBody>
      </xdr:sp>
      <xdr:sp macro="" textlink="PGGGroßmutter1">
        <xdr:nvSpPr>
          <xdr:cNvPr id="16" name="Großmutter" descr="&quot;&quot;" title="Mutter des Vaters"/>
          <xdr:cNvSpPr/>
        </xdr:nvSpPr>
        <xdr:spPr>
          <a:xfrm>
            <a:off x="2974164" y="2245941"/>
            <a:ext cx="2192376" cy="549601"/>
          </a:xfrm>
          <a:prstGeom prst="rect">
            <a:avLst/>
          </a:prstGeom>
          <a:solidFill>
            <a:schemeClr val="accent4"/>
          </a:solidFill>
          <a:ln w="6350">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tIns="45720" rtlCol="0" anchor="ctr"/>
          <a:lstStyle/>
          <a:p>
            <a:pPr marL="0" marR="0" indent="0" algn="ctr">
              <a:spcBef>
                <a:spcPts val="0"/>
              </a:spcBef>
              <a:spcAft>
                <a:spcPts val="0"/>
              </a:spcAft>
            </a:pPr>
            <a:fld id="{F22D0491-0167-4678-B322-06EFFB1691D6}" type="TxLink">
              <a:rPr lang="en-US" sz="1400" b="0" i="0" u="none" strike="noStrike">
                <a:solidFill>
                  <a:srgbClr val="FFFFFF"/>
                </a:solidFill>
                <a:latin typeface="Cambria"/>
                <a:ea typeface="+mn-ea"/>
                <a:cs typeface="+mn-cs"/>
              </a:rPr>
              <a:pPr marL="0" marR="0" indent="0" algn="ctr">
                <a:spcBef>
                  <a:spcPts val="0"/>
                </a:spcBef>
                <a:spcAft>
                  <a:spcPts val="0"/>
                </a:spcAft>
              </a:pPr>
              <a:t>Ur-Urgroßmutter väterlicherseits 1 </a:t>
            </a:fld>
            <a:endParaRPr lang="en-US" sz="1100" b="0">
              <a:solidFill>
                <a:schemeClr val="bg1"/>
              </a:solidFill>
              <a:latin typeface="+mj-lt"/>
              <a:ea typeface="+mn-ea"/>
              <a:cs typeface="+mn-cs"/>
            </a:endParaRPr>
          </a:p>
        </xdr:txBody>
      </xdr:sp>
    </xdr:grpSp>
    <xdr:clientData/>
  </xdr:twoCellAnchor>
  <xdr:twoCellAnchor>
    <xdr:from>
      <xdr:col>1</xdr:col>
      <xdr:colOff>9582</xdr:colOff>
      <xdr:row>8</xdr:row>
      <xdr:rowOff>108008</xdr:rowOff>
    </xdr:from>
    <xdr:to>
      <xdr:col>4</xdr:col>
      <xdr:colOff>3561</xdr:colOff>
      <xdr:row>9</xdr:row>
      <xdr:rowOff>1202</xdr:rowOff>
    </xdr:to>
    <xdr:grpSp>
      <xdr:nvGrpSpPr>
        <xdr:cNvPr id="17" name="Gruppe 16" descr="&quot;&quot;" title="Grafik eines Abzweigverbinders"/>
        <xdr:cNvGrpSpPr/>
      </xdr:nvGrpSpPr>
      <xdr:grpSpPr>
        <a:xfrm>
          <a:off x="708082" y="2849091"/>
          <a:ext cx="4470729" cy="83694"/>
          <a:chOff x="711590" y="2824479"/>
          <a:chExt cx="4469720" cy="223406"/>
        </a:xfrm>
      </xdr:grpSpPr>
      <xdr:cxnSp macro="">
        <xdr:nvCxnSpPr>
          <xdr:cNvPr id="19" name="Zeile 4" descr="&quot;&quot;"/>
          <xdr:cNvCxnSpPr/>
        </xdr:nvCxnSpPr>
        <xdr:spPr>
          <a:xfrm>
            <a:off x="2946450" y="2824479"/>
            <a:ext cx="1" cy="223406"/>
          </a:xfrm>
          <a:prstGeom prst="line">
            <a:avLst/>
          </a:prstGeom>
          <a:ln w="9525">
            <a:solidFill>
              <a:schemeClr val="bg1">
                <a:lumMod val="50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20" name="Zeile 2" descr="&quot;&quot;"/>
          <xdr:cNvCxnSpPr/>
        </xdr:nvCxnSpPr>
        <xdr:spPr>
          <a:xfrm>
            <a:off x="711590" y="2827860"/>
            <a:ext cx="4469720" cy="0"/>
          </a:xfrm>
          <a:prstGeom prst="line">
            <a:avLst/>
          </a:prstGeom>
          <a:ln w="9525">
            <a:solidFill>
              <a:schemeClr val="bg1">
                <a:lumMod val="50000"/>
              </a:schemeClr>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editAs="oneCell">
    <xdr:from>
      <xdr:col>1</xdr:col>
      <xdr:colOff>245980</xdr:colOff>
      <xdr:row>32</xdr:row>
      <xdr:rowOff>53988</xdr:rowOff>
    </xdr:from>
    <xdr:to>
      <xdr:col>1</xdr:col>
      <xdr:colOff>1160380</xdr:colOff>
      <xdr:row>32</xdr:row>
      <xdr:rowOff>968388</xdr:rowOff>
    </xdr:to>
    <xdr:pic>
      <xdr:nvPicPr>
        <xdr:cNvPr id="26" name="Foto Kind 2" descr="Klicken Sie zum Ändern dieses Fotos mit der rechten Maustaste auf das Foto, und klicken Sie dann auf &quot;Bild ändern&quot;." title="Fotoplatzhalte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44480" y="10732571"/>
          <a:ext cx="914400" cy="914400"/>
        </a:xfrm>
        <a:prstGeom prst="rect">
          <a:avLst/>
        </a:prstGeom>
        <a:ln>
          <a:noFill/>
        </a:ln>
      </xdr:spPr>
    </xdr:pic>
    <xdr:clientData/>
  </xdr:twoCellAnchor>
  <xdr:twoCellAnchor editAs="oneCell">
    <xdr:from>
      <xdr:col>1</xdr:col>
      <xdr:colOff>245980</xdr:colOff>
      <xdr:row>33</xdr:row>
      <xdr:rowOff>58221</xdr:rowOff>
    </xdr:from>
    <xdr:to>
      <xdr:col>1</xdr:col>
      <xdr:colOff>1160380</xdr:colOff>
      <xdr:row>33</xdr:row>
      <xdr:rowOff>972621</xdr:rowOff>
    </xdr:to>
    <xdr:pic>
      <xdr:nvPicPr>
        <xdr:cNvPr id="27" name="Foto Kind 2" descr="Klicken Sie zum Ändern dieses Fotos mit der rechten Maustaste auf das Foto, und klicken Sie dann auf &quot;Bild ändern&quot;." title="Fotoplatzhalte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44480" y="11742221"/>
          <a:ext cx="914400" cy="914400"/>
        </a:xfrm>
        <a:prstGeom prst="rect">
          <a:avLst/>
        </a:prstGeom>
        <a:ln>
          <a:noFill/>
        </a:ln>
      </xdr:spPr>
    </xdr:pic>
    <xdr:clientData/>
  </xdr:twoCellAnchor>
  <xdr:twoCellAnchor editAs="oneCell">
    <xdr:from>
      <xdr:col>1</xdr:col>
      <xdr:colOff>245980</xdr:colOff>
      <xdr:row>34</xdr:row>
      <xdr:rowOff>51871</xdr:rowOff>
    </xdr:from>
    <xdr:to>
      <xdr:col>1</xdr:col>
      <xdr:colOff>1160380</xdr:colOff>
      <xdr:row>34</xdr:row>
      <xdr:rowOff>966271</xdr:rowOff>
    </xdr:to>
    <xdr:pic>
      <xdr:nvPicPr>
        <xdr:cNvPr id="28" name="Foto Kind 2" descr="Klicken Sie zum Ändern dieses Fotos mit der rechten Maustaste auf das Foto, und klicken Sie dann auf &quot;Bild ändern&quot;." title="Fotoplatzhalte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44480" y="12741288"/>
          <a:ext cx="914400" cy="914400"/>
        </a:xfrm>
        <a:prstGeom prst="rect">
          <a:avLst/>
        </a:prstGeom>
        <a:ln>
          <a:noFill/>
        </a:ln>
      </xdr:spPr>
    </xdr:pic>
    <xdr:clientData/>
  </xdr:twoCellAnchor>
  <xdr:twoCellAnchor editAs="oneCell">
    <xdr:from>
      <xdr:col>6</xdr:col>
      <xdr:colOff>1338027</xdr:colOff>
      <xdr:row>0</xdr:row>
      <xdr:rowOff>359973</xdr:rowOff>
    </xdr:from>
    <xdr:to>
      <xdr:col>8</xdr:col>
      <xdr:colOff>19650</xdr:colOff>
      <xdr:row>1</xdr:row>
      <xdr:rowOff>357923</xdr:rowOff>
    </xdr:to>
    <xdr:sp macro="" textlink="">
      <xdr:nvSpPr>
        <xdr:cNvPr id="23" name="Zurück" descr="Hier klicken, um zum Stammbaum zurückzukehren" title="Zurück zum Stammbaum">
          <a:hlinkClick xmlns:r="http://schemas.openxmlformats.org/officeDocument/2006/relationships" r:id="rId3" tooltip="Hier klicken, um zum Stammbaum zurückzukehren"/>
        </xdr:cNvPr>
        <xdr:cNvSpPr/>
      </xdr:nvSpPr>
      <xdr:spPr>
        <a:xfrm>
          <a:off x="9106194" y="359973"/>
          <a:ext cx="1666123" cy="791700"/>
        </a:xfrm>
        <a:prstGeom prst="ellipse">
          <a:avLst/>
        </a:prstGeom>
        <a:solidFill>
          <a:schemeClr val="bg1">
            <a:lumMod val="75000"/>
          </a:schemeClr>
        </a:solidFill>
        <a:ln w="6350">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050" b="0" i="0" u="none" strike="noStrike" kern="0" cap="none" spc="0" normalizeH="0" baseline="0" noProof="0">
              <a:ln>
                <a:noFill/>
              </a:ln>
              <a:solidFill>
                <a:schemeClr val="bg2"/>
              </a:solidFill>
              <a:effectLst/>
              <a:uLnTx/>
              <a:uFillTx/>
              <a:latin typeface="+mj-lt"/>
              <a:ea typeface="+mn-ea"/>
              <a:cs typeface="+mn-cs"/>
            </a:rPr>
            <a:t>ZURÜCK ZUM STAMMBAUM</a:t>
          </a:r>
        </a:p>
      </xdr:txBody>
    </xdr:sp>
    <xdr:clientData fPrintsWithSheet="0"/>
  </xdr:twoCellAnchor>
</xdr:wsDr>
</file>

<file path=xl/drawings/drawing6.xml><?xml version="1.0" encoding="utf-8"?>
<xdr:wsDr xmlns:xdr="http://schemas.openxmlformats.org/drawingml/2006/spreadsheetDrawing" xmlns:a="http://schemas.openxmlformats.org/drawingml/2006/main">
  <xdr:twoCellAnchor editAs="oneCell">
    <xdr:from>
      <xdr:col>1</xdr:col>
      <xdr:colOff>245980</xdr:colOff>
      <xdr:row>30</xdr:row>
      <xdr:rowOff>52928</xdr:rowOff>
    </xdr:from>
    <xdr:to>
      <xdr:col>1</xdr:col>
      <xdr:colOff>1160380</xdr:colOff>
      <xdr:row>30</xdr:row>
      <xdr:rowOff>967328</xdr:rowOff>
    </xdr:to>
    <xdr:pic>
      <xdr:nvPicPr>
        <xdr:cNvPr id="2" name="Fotoplatzhalter 2" descr="Klicken Sie zum Ändern dieses Fotos mit der rechten Maustaste auf das Foto, und klicken Sie dann auf &quot;Bild ändern&quot;." title="Fotoplatzhalte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41305" y="8730203"/>
          <a:ext cx="914400" cy="914400"/>
        </a:xfrm>
        <a:prstGeom prst="rect">
          <a:avLst/>
        </a:prstGeom>
      </xdr:spPr>
    </xdr:pic>
    <xdr:clientData/>
  </xdr:twoCellAnchor>
  <xdr:twoCellAnchor editAs="oneCell">
    <xdr:from>
      <xdr:col>1</xdr:col>
      <xdr:colOff>245980</xdr:colOff>
      <xdr:row>29</xdr:row>
      <xdr:rowOff>52239</xdr:rowOff>
    </xdr:from>
    <xdr:to>
      <xdr:col>1</xdr:col>
      <xdr:colOff>1160380</xdr:colOff>
      <xdr:row>29</xdr:row>
      <xdr:rowOff>966639</xdr:rowOff>
    </xdr:to>
    <xdr:pic>
      <xdr:nvPicPr>
        <xdr:cNvPr id="3" name="Foto Kind 1" descr="Klicken Sie zum Ändern dieses Fotos mit der rechten Maustaste auf das Foto, und klicken Sie dann auf &quot;Bild ändern&quot;." title="Fotoplatzhalte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41305" y="7719864"/>
          <a:ext cx="914400" cy="914400"/>
        </a:xfrm>
        <a:prstGeom prst="rect">
          <a:avLst/>
        </a:prstGeom>
        <a:ln>
          <a:noFill/>
        </a:ln>
      </xdr:spPr>
    </xdr:pic>
    <xdr:clientData/>
  </xdr:twoCellAnchor>
  <xdr:twoCellAnchor editAs="oneCell">
    <xdr:from>
      <xdr:col>5</xdr:col>
      <xdr:colOff>142875</xdr:colOff>
      <xdr:row>10</xdr:row>
      <xdr:rowOff>125877</xdr:rowOff>
    </xdr:from>
    <xdr:to>
      <xdr:col>5</xdr:col>
      <xdr:colOff>1240155</xdr:colOff>
      <xdr:row>14</xdr:row>
      <xdr:rowOff>210036</xdr:rowOff>
    </xdr:to>
    <xdr:pic>
      <xdr:nvPicPr>
        <xdr:cNvPr id="4" name="Foto der Mutter" descr="Klicken Sie zum Ändern dieses Fotos mit der rechten Maustaste auf das Foto, und klicken Sie dann auf &quot;Bild ändern&quot;." title="Fotoplatzhalte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6438900" y="3592977"/>
          <a:ext cx="1097280" cy="1084284"/>
        </a:xfrm>
        <a:prstGeom prst="rect">
          <a:avLst/>
        </a:prstGeom>
      </xdr:spPr>
    </xdr:pic>
    <xdr:clientData/>
  </xdr:twoCellAnchor>
  <xdr:twoCellAnchor editAs="oneCell">
    <xdr:from>
      <xdr:col>1</xdr:col>
      <xdr:colOff>159554</xdr:colOff>
      <xdr:row>10</xdr:row>
      <xdr:rowOff>125876</xdr:rowOff>
    </xdr:from>
    <xdr:to>
      <xdr:col>1</xdr:col>
      <xdr:colOff>1256834</xdr:colOff>
      <xdr:row>14</xdr:row>
      <xdr:rowOff>210035</xdr:rowOff>
    </xdr:to>
    <xdr:pic>
      <xdr:nvPicPr>
        <xdr:cNvPr id="5" name="Foto des Vaters" descr="Klicken Sie zum Ändern dieses Fotos mit der rechten Maustaste auf das Foto, und klicken Sie dann auf &quot;Bild ändern&quot;." title="Fotoplatzhalte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854879" y="3592976"/>
          <a:ext cx="1097280" cy="1084284"/>
        </a:xfrm>
        <a:prstGeom prst="rect">
          <a:avLst/>
        </a:prstGeom>
      </xdr:spPr>
    </xdr:pic>
    <xdr:clientData/>
  </xdr:twoCellAnchor>
  <xdr:twoCellAnchor editAs="oneCell">
    <xdr:from>
      <xdr:col>1</xdr:col>
      <xdr:colOff>245980</xdr:colOff>
      <xdr:row>31</xdr:row>
      <xdr:rowOff>49754</xdr:rowOff>
    </xdr:from>
    <xdr:to>
      <xdr:col>1</xdr:col>
      <xdr:colOff>1160380</xdr:colOff>
      <xdr:row>31</xdr:row>
      <xdr:rowOff>964154</xdr:rowOff>
    </xdr:to>
    <xdr:pic>
      <xdr:nvPicPr>
        <xdr:cNvPr id="6" name="Foto Kind 2" descr="Klicken Sie zum Ändern dieses Fotos mit der rechten Maustaste auf das Foto, und klicken Sie dann auf &quot;Bild ändern&quot;." title="Fotoplatzhalte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41305" y="9736679"/>
          <a:ext cx="914400" cy="914400"/>
        </a:xfrm>
        <a:prstGeom prst="rect">
          <a:avLst/>
        </a:prstGeom>
        <a:ln>
          <a:noFill/>
        </a:ln>
      </xdr:spPr>
    </xdr:pic>
    <xdr:clientData/>
  </xdr:twoCellAnchor>
  <xdr:twoCellAnchor>
    <xdr:from>
      <xdr:col>5</xdr:col>
      <xdr:colOff>18719</xdr:colOff>
      <xdr:row>5</xdr:row>
      <xdr:rowOff>108106</xdr:rowOff>
    </xdr:from>
    <xdr:to>
      <xdr:col>8</xdr:col>
      <xdr:colOff>2808</xdr:colOff>
      <xdr:row>8</xdr:row>
      <xdr:rowOff>54457</xdr:rowOff>
    </xdr:to>
    <xdr:grpSp>
      <xdr:nvGrpSpPr>
        <xdr:cNvPr id="24" name="Gruppe 23" descr="&quot;&quot;" title="Eltern der Mutter"/>
        <xdr:cNvGrpSpPr/>
      </xdr:nvGrpSpPr>
      <xdr:grpSpPr>
        <a:xfrm>
          <a:off x="6305219" y="2245939"/>
          <a:ext cx="4450256" cy="549601"/>
          <a:chOff x="6305219" y="2245939"/>
          <a:chExt cx="4450256" cy="549601"/>
        </a:xfrm>
      </xdr:grpSpPr>
      <xdr:sp macro="" textlink="PGGGroßvater4">
        <xdr:nvSpPr>
          <xdr:cNvPr id="7" name="Großvater" descr="&quot;&quot;" title="Vater des Vaters"/>
          <xdr:cNvSpPr/>
        </xdr:nvSpPr>
        <xdr:spPr>
          <a:xfrm>
            <a:off x="6305219" y="2245939"/>
            <a:ext cx="2191113" cy="549601"/>
          </a:xfrm>
          <a:prstGeom prst="rect">
            <a:avLst/>
          </a:prstGeom>
          <a:solidFill>
            <a:schemeClr val="accent4"/>
          </a:solidFill>
          <a:ln w="6350">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tIns="45720" rtlCol="0" anchor="ctr"/>
          <a:lstStyle/>
          <a:p>
            <a:pPr marL="0" marR="0" indent="0" algn="ctr">
              <a:spcBef>
                <a:spcPts val="0"/>
              </a:spcBef>
              <a:spcAft>
                <a:spcPts val="0"/>
              </a:spcAft>
            </a:pPr>
            <a:fld id="{04EB0739-D6F0-4A25-9913-16DB9846CDA3}" type="TxLink">
              <a:rPr lang="en-US" sz="1400" b="0" i="0" u="none" strike="noStrike">
                <a:solidFill>
                  <a:srgbClr val="FFFFFF"/>
                </a:solidFill>
                <a:latin typeface="Cambria"/>
                <a:ea typeface="+mn-ea"/>
                <a:cs typeface="+mn-cs"/>
              </a:rPr>
              <a:pPr marL="0" marR="0" indent="0" algn="ctr">
                <a:spcBef>
                  <a:spcPts val="0"/>
                </a:spcBef>
                <a:spcAft>
                  <a:spcPts val="0"/>
                </a:spcAft>
              </a:pPr>
              <a:t>Ur-Urgroßvater 4 väterlicherseits</a:t>
            </a:fld>
            <a:endParaRPr lang="en-US" sz="1200" b="0">
              <a:solidFill>
                <a:schemeClr val="bg1"/>
              </a:solidFill>
              <a:latin typeface="+mj-lt"/>
              <a:ea typeface="+mn-ea"/>
              <a:cs typeface="+mn-cs"/>
            </a:endParaRPr>
          </a:p>
        </xdr:txBody>
      </xdr:sp>
      <xdr:sp macro="" textlink="PGGGroßmutter4">
        <xdr:nvSpPr>
          <xdr:cNvPr id="8" name="Großmutter" descr="&quot;&quot;" title="Mutter des Vaters"/>
          <xdr:cNvSpPr/>
        </xdr:nvSpPr>
        <xdr:spPr>
          <a:xfrm>
            <a:off x="8563429" y="2245939"/>
            <a:ext cx="2192046" cy="549601"/>
          </a:xfrm>
          <a:prstGeom prst="rect">
            <a:avLst/>
          </a:prstGeom>
          <a:solidFill>
            <a:schemeClr val="accent4"/>
          </a:solidFill>
          <a:ln w="6350">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tIns="45720" rtlCol="0" anchor="ctr"/>
          <a:lstStyle/>
          <a:p>
            <a:pPr marL="0" marR="0" indent="0" algn="ctr">
              <a:spcBef>
                <a:spcPts val="0"/>
              </a:spcBef>
              <a:spcAft>
                <a:spcPts val="0"/>
              </a:spcAft>
            </a:pPr>
            <a:fld id="{2172F6AD-403C-4D48-9ABE-F6017254A85B}" type="TxLink">
              <a:rPr lang="en-US" sz="1400" b="0" i="0" u="none" strike="noStrike">
                <a:solidFill>
                  <a:srgbClr val="FFFFFF"/>
                </a:solidFill>
                <a:latin typeface="Cambria"/>
                <a:ea typeface="+mn-ea"/>
                <a:cs typeface="+mn-cs"/>
              </a:rPr>
              <a:pPr marL="0" marR="0" indent="0" algn="ctr">
                <a:spcBef>
                  <a:spcPts val="0"/>
                </a:spcBef>
                <a:spcAft>
                  <a:spcPts val="0"/>
                </a:spcAft>
              </a:pPr>
              <a:t>Ur-Urgroßmutter 4 väterlicherseits</a:t>
            </a:fld>
            <a:endParaRPr lang="en-US" sz="1200" b="0">
              <a:solidFill>
                <a:schemeClr val="bg1"/>
              </a:solidFill>
              <a:latin typeface="+mj-lt"/>
              <a:ea typeface="+mn-ea"/>
              <a:cs typeface="+mn-cs"/>
            </a:endParaRPr>
          </a:p>
        </xdr:txBody>
      </xdr:sp>
    </xdr:grpSp>
    <xdr:clientData/>
  </xdr:twoCellAnchor>
  <xdr:twoCellAnchor>
    <xdr:from>
      <xdr:col>5</xdr:col>
      <xdr:colOff>11191</xdr:colOff>
      <xdr:row>8</xdr:row>
      <xdr:rowOff>108006</xdr:rowOff>
    </xdr:from>
    <xdr:to>
      <xdr:col>8</xdr:col>
      <xdr:colOff>14146</xdr:colOff>
      <xdr:row>9</xdr:row>
      <xdr:rowOff>1200</xdr:rowOff>
    </xdr:to>
    <xdr:grpSp>
      <xdr:nvGrpSpPr>
        <xdr:cNvPr id="9" name="Gruppe 8" descr="&quot;&quot;" title="Grafik eines Abzweigverbinders"/>
        <xdr:cNvGrpSpPr/>
      </xdr:nvGrpSpPr>
      <xdr:grpSpPr>
        <a:xfrm>
          <a:off x="6297691" y="2849089"/>
          <a:ext cx="4469122" cy="83694"/>
          <a:chOff x="711590" y="2824479"/>
          <a:chExt cx="4469720" cy="223406"/>
        </a:xfrm>
      </xdr:grpSpPr>
      <xdr:cxnSp macro="">
        <xdr:nvCxnSpPr>
          <xdr:cNvPr id="10" name="Zeile 4" descr="&quot;&quot;"/>
          <xdr:cNvCxnSpPr/>
        </xdr:nvCxnSpPr>
        <xdr:spPr>
          <a:xfrm>
            <a:off x="2946450" y="2824479"/>
            <a:ext cx="1" cy="223406"/>
          </a:xfrm>
          <a:prstGeom prst="line">
            <a:avLst/>
          </a:prstGeom>
          <a:ln w="9525">
            <a:solidFill>
              <a:schemeClr val="bg1">
                <a:lumMod val="50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11" name="Zeile 2" descr="&quot;&quot;"/>
          <xdr:cNvCxnSpPr/>
        </xdr:nvCxnSpPr>
        <xdr:spPr>
          <a:xfrm>
            <a:off x="711590" y="2827860"/>
            <a:ext cx="4469720" cy="0"/>
          </a:xfrm>
          <a:prstGeom prst="line">
            <a:avLst/>
          </a:prstGeom>
          <a:ln w="9525">
            <a:solidFill>
              <a:schemeClr val="bg1">
                <a:lumMod val="50000"/>
              </a:schemeClr>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xdr:col>
      <xdr:colOff>17111</xdr:colOff>
      <xdr:row>5</xdr:row>
      <xdr:rowOff>108108</xdr:rowOff>
    </xdr:from>
    <xdr:to>
      <xdr:col>3</xdr:col>
      <xdr:colOff>1494123</xdr:colOff>
      <xdr:row>8</xdr:row>
      <xdr:rowOff>54459</xdr:rowOff>
    </xdr:to>
    <xdr:grpSp>
      <xdr:nvGrpSpPr>
        <xdr:cNvPr id="23" name="Gruppe 22" title="Eltern des Vaters"/>
        <xdr:cNvGrpSpPr/>
      </xdr:nvGrpSpPr>
      <xdr:grpSpPr>
        <a:xfrm>
          <a:off x="715611" y="2245941"/>
          <a:ext cx="4450929" cy="549601"/>
          <a:chOff x="715611" y="2245941"/>
          <a:chExt cx="4450929" cy="549601"/>
        </a:xfrm>
      </xdr:grpSpPr>
      <xdr:sp macro="" textlink="PGGGroßvater3">
        <xdr:nvSpPr>
          <xdr:cNvPr id="12" name="Großvater" descr="&quot;&quot;" title="Vater des Vaters"/>
          <xdr:cNvSpPr/>
        </xdr:nvSpPr>
        <xdr:spPr>
          <a:xfrm>
            <a:off x="715611" y="2245941"/>
            <a:ext cx="2191445" cy="549601"/>
          </a:xfrm>
          <a:prstGeom prst="rect">
            <a:avLst/>
          </a:prstGeom>
          <a:solidFill>
            <a:schemeClr val="accent4"/>
          </a:solidFill>
          <a:ln w="6350">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tIns="45720" rtlCol="0" anchor="ctr"/>
          <a:lstStyle/>
          <a:p>
            <a:pPr marL="0" marR="0" indent="0" algn="ctr">
              <a:spcBef>
                <a:spcPts val="0"/>
              </a:spcBef>
              <a:spcAft>
                <a:spcPts val="0"/>
              </a:spcAft>
            </a:pPr>
            <a:fld id="{12BF3267-918B-4366-9F43-288BBF1DEAF6}" type="TxLink">
              <a:rPr lang="en-US" sz="1400" b="0" i="0" u="none" strike="noStrike">
                <a:solidFill>
                  <a:srgbClr val="FFFFFF"/>
                </a:solidFill>
                <a:latin typeface="Cambria"/>
                <a:ea typeface="+mn-ea"/>
                <a:cs typeface="+mn-cs"/>
              </a:rPr>
              <a:pPr marL="0" marR="0" indent="0" algn="ctr">
                <a:spcBef>
                  <a:spcPts val="0"/>
                </a:spcBef>
                <a:spcAft>
                  <a:spcPts val="0"/>
                </a:spcAft>
              </a:pPr>
              <a:t>Ur-Urgroßvater 3 väterlicherseits</a:t>
            </a:fld>
            <a:endParaRPr lang="en-US" sz="1400" b="0">
              <a:solidFill>
                <a:schemeClr val="bg1"/>
              </a:solidFill>
              <a:latin typeface="+mj-lt"/>
              <a:ea typeface="+mn-ea"/>
              <a:cs typeface="+mn-cs"/>
            </a:endParaRPr>
          </a:p>
        </xdr:txBody>
      </xdr:sp>
      <xdr:sp macro="" textlink="PGGGroßmutter3">
        <xdr:nvSpPr>
          <xdr:cNvPr id="13" name="Großmutter" descr="&quot;&quot;" title="Mutter des Vaters"/>
          <xdr:cNvSpPr/>
        </xdr:nvSpPr>
        <xdr:spPr>
          <a:xfrm>
            <a:off x="2974164" y="2245941"/>
            <a:ext cx="2192376" cy="549601"/>
          </a:xfrm>
          <a:prstGeom prst="rect">
            <a:avLst/>
          </a:prstGeom>
          <a:solidFill>
            <a:schemeClr val="accent4"/>
          </a:solidFill>
          <a:ln w="6350">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tIns="45720" rtlCol="0" anchor="ctr"/>
          <a:lstStyle/>
          <a:p>
            <a:pPr marL="0" marR="0" indent="0" algn="ctr">
              <a:spcBef>
                <a:spcPts val="0"/>
              </a:spcBef>
              <a:spcAft>
                <a:spcPts val="0"/>
              </a:spcAft>
            </a:pPr>
            <a:fld id="{F5C64D89-A33D-46DA-87EC-D9D9B692F230}" type="TxLink">
              <a:rPr lang="en-US" sz="1400" b="0" i="0" u="none" strike="noStrike">
                <a:solidFill>
                  <a:srgbClr val="FFFFFF"/>
                </a:solidFill>
                <a:latin typeface="Cambria"/>
                <a:ea typeface="+mn-ea"/>
                <a:cs typeface="+mn-cs"/>
              </a:rPr>
              <a:pPr marL="0" marR="0" indent="0" algn="ctr">
                <a:spcBef>
                  <a:spcPts val="0"/>
                </a:spcBef>
                <a:spcAft>
                  <a:spcPts val="0"/>
                </a:spcAft>
              </a:pPr>
              <a:t>Ur-Urgroßmutter 3 väterlicherseits</a:t>
            </a:fld>
            <a:endParaRPr lang="en-US" sz="1400" b="0">
              <a:solidFill>
                <a:schemeClr val="bg1"/>
              </a:solidFill>
              <a:latin typeface="+mj-lt"/>
              <a:ea typeface="+mn-ea"/>
              <a:cs typeface="+mn-cs"/>
            </a:endParaRPr>
          </a:p>
        </xdr:txBody>
      </xdr:sp>
    </xdr:grpSp>
    <xdr:clientData/>
  </xdr:twoCellAnchor>
  <xdr:twoCellAnchor>
    <xdr:from>
      <xdr:col>1</xdr:col>
      <xdr:colOff>9582</xdr:colOff>
      <xdr:row>8</xdr:row>
      <xdr:rowOff>108008</xdr:rowOff>
    </xdr:from>
    <xdr:to>
      <xdr:col>4</xdr:col>
      <xdr:colOff>3561</xdr:colOff>
      <xdr:row>9</xdr:row>
      <xdr:rowOff>1202</xdr:rowOff>
    </xdr:to>
    <xdr:grpSp>
      <xdr:nvGrpSpPr>
        <xdr:cNvPr id="14" name="Gruppe 13" descr="&quot;&quot;" title="Grafik eines Abzweigverbinders"/>
        <xdr:cNvGrpSpPr/>
      </xdr:nvGrpSpPr>
      <xdr:grpSpPr>
        <a:xfrm>
          <a:off x="708082" y="2849091"/>
          <a:ext cx="4470729" cy="83694"/>
          <a:chOff x="711590" y="2824479"/>
          <a:chExt cx="4469720" cy="223406"/>
        </a:xfrm>
      </xdr:grpSpPr>
      <xdr:cxnSp macro="">
        <xdr:nvCxnSpPr>
          <xdr:cNvPr id="15" name="Zeile 4" descr="&quot;&quot;"/>
          <xdr:cNvCxnSpPr/>
        </xdr:nvCxnSpPr>
        <xdr:spPr>
          <a:xfrm>
            <a:off x="2946450" y="2824479"/>
            <a:ext cx="1" cy="223406"/>
          </a:xfrm>
          <a:prstGeom prst="line">
            <a:avLst/>
          </a:prstGeom>
          <a:ln w="9525">
            <a:solidFill>
              <a:schemeClr val="bg1">
                <a:lumMod val="50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16" name="Zeile 2" descr="&quot;&quot;"/>
          <xdr:cNvCxnSpPr/>
        </xdr:nvCxnSpPr>
        <xdr:spPr>
          <a:xfrm>
            <a:off x="711590" y="2827860"/>
            <a:ext cx="4469720" cy="0"/>
          </a:xfrm>
          <a:prstGeom prst="line">
            <a:avLst/>
          </a:prstGeom>
          <a:ln w="9525">
            <a:solidFill>
              <a:schemeClr val="bg1">
                <a:lumMod val="50000"/>
              </a:schemeClr>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editAs="oneCell">
    <xdr:from>
      <xdr:col>1</xdr:col>
      <xdr:colOff>245980</xdr:colOff>
      <xdr:row>32</xdr:row>
      <xdr:rowOff>53988</xdr:rowOff>
    </xdr:from>
    <xdr:to>
      <xdr:col>1</xdr:col>
      <xdr:colOff>1160380</xdr:colOff>
      <xdr:row>32</xdr:row>
      <xdr:rowOff>968388</xdr:rowOff>
    </xdr:to>
    <xdr:pic>
      <xdr:nvPicPr>
        <xdr:cNvPr id="20" name="Foto Kind 2" descr="Klicken Sie zum Ändern dieses Fotos mit der rechten Maustaste auf das Foto, und klicken Sie dann auf &quot;Bild ändern&quot;." title="Fotoplatzhalte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41305" y="10750563"/>
          <a:ext cx="914400" cy="914400"/>
        </a:xfrm>
        <a:prstGeom prst="rect">
          <a:avLst/>
        </a:prstGeom>
        <a:ln>
          <a:noFill/>
        </a:ln>
      </xdr:spPr>
    </xdr:pic>
    <xdr:clientData/>
  </xdr:twoCellAnchor>
  <xdr:twoCellAnchor editAs="oneCell">
    <xdr:from>
      <xdr:col>1</xdr:col>
      <xdr:colOff>245980</xdr:colOff>
      <xdr:row>33</xdr:row>
      <xdr:rowOff>58221</xdr:rowOff>
    </xdr:from>
    <xdr:to>
      <xdr:col>1</xdr:col>
      <xdr:colOff>1160380</xdr:colOff>
      <xdr:row>33</xdr:row>
      <xdr:rowOff>972621</xdr:rowOff>
    </xdr:to>
    <xdr:pic>
      <xdr:nvPicPr>
        <xdr:cNvPr id="21" name="Foto Kind 2" descr="Klicken Sie zum Ändern dieses Fotos mit der rechten Maustaste auf das Foto, und klicken Sie dann auf &quot;Bild ändern&quot;." title="Fotoplatzhalte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41305" y="11754921"/>
          <a:ext cx="914400" cy="914400"/>
        </a:xfrm>
        <a:prstGeom prst="rect">
          <a:avLst/>
        </a:prstGeom>
        <a:ln>
          <a:noFill/>
        </a:ln>
      </xdr:spPr>
    </xdr:pic>
    <xdr:clientData/>
  </xdr:twoCellAnchor>
  <xdr:twoCellAnchor editAs="oneCell">
    <xdr:from>
      <xdr:col>1</xdr:col>
      <xdr:colOff>245980</xdr:colOff>
      <xdr:row>34</xdr:row>
      <xdr:rowOff>51871</xdr:rowOff>
    </xdr:from>
    <xdr:to>
      <xdr:col>1</xdr:col>
      <xdr:colOff>1160380</xdr:colOff>
      <xdr:row>34</xdr:row>
      <xdr:rowOff>966271</xdr:rowOff>
    </xdr:to>
    <xdr:pic>
      <xdr:nvPicPr>
        <xdr:cNvPr id="22" name="Foto Kind 2" descr="Klicken Sie zum Ändern dieses Fotos mit der rechten Maustaste auf das Foto, und klicken Sie dann auf &quot;Bild ändern&quot;." title="Fotoplatzhalte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41305" y="12748696"/>
          <a:ext cx="914400" cy="914400"/>
        </a:xfrm>
        <a:prstGeom prst="rect">
          <a:avLst/>
        </a:prstGeom>
        <a:ln>
          <a:noFill/>
        </a:ln>
      </xdr:spPr>
    </xdr:pic>
    <xdr:clientData/>
  </xdr:twoCellAnchor>
  <xdr:twoCellAnchor editAs="oneCell">
    <xdr:from>
      <xdr:col>6</xdr:col>
      <xdr:colOff>1295692</xdr:colOff>
      <xdr:row>0</xdr:row>
      <xdr:rowOff>359973</xdr:rowOff>
    </xdr:from>
    <xdr:to>
      <xdr:col>7</xdr:col>
      <xdr:colOff>1469565</xdr:colOff>
      <xdr:row>1</xdr:row>
      <xdr:rowOff>357923</xdr:rowOff>
    </xdr:to>
    <xdr:sp macro="" textlink="">
      <xdr:nvSpPr>
        <xdr:cNvPr id="25" name="Zurück" descr="Hier klicken, um zum Stammbaum zurückzukehren" title="Zurück zum Stammbaum">
          <a:hlinkClick xmlns:r="http://schemas.openxmlformats.org/officeDocument/2006/relationships" r:id="rId3" tooltip="Hier klicken, um zum Stammbaum zurückzukehren"/>
        </xdr:cNvPr>
        <xdr:cNvSpPr/>
      </xdr:nvSpPr>
      <xdr:spPr>
        <a:xfrm>
          <a:off x="9063859" y="359973"/>
          <a:ext cx="1666123" cy="791700"/>
        </a:xfrm>
        <a:prstGeom prst="ellipse">
          <a:avLst/>
        </a:prstGeom>
        <a:solidFill>
          <a:schemeClr val="bg1">
            <a:lumMod val="75000"/>
          </a:schemeClr>
        </a:solidFill>
        <a:ln w="6350">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050" b="0" i="0" u="none" strike="noStrike" kern="0" cap="none" spc="0" normalizeH="0" baseline="0" noProof="0">
              <a:ln>
                <a:noFill/>
              </a:ln>
              <a:solidFill>
                <a:schemeClr val="bg2"/>
              </a:solidFill>
              <a:effectLst/>
              <a:uLnTx/>
              <a:uFillTx/>
              <a:latin typeface="+mj-lt"/>
              <a:ea typeface="+mn-ea"/>
              <a:cs typeface="+mn-cs"/>
            </a:rPr>
            <a:t>ZURÜCK ZUM STAMMBAUM</a:t>
          </a:r>
        </a:p>
      </xdr:txBody>
    </xdr:sp>
    <xdr:clientData fPrintsWithSheet="0"/>
  </xdr:twoCellAnchor>
</xdr:wsDr>
</file>

<file path=xl/drawings/drawing7.xml><?xml version="1.0" encoding="utf-8"?>
<xdr:wsDr xmlns:xdr="http://schemas.openxmlformats.org/drawingml/2006/spreadsheetDrawing" xmlns:a="http://schemas.openxmlformats.org/drawingml/2006/main">
  <xdr:twoCellAnchor editAs="oneCell">
    <xdr:from>
      <xdr:col>1</xdr:col>
      <xdr:colOff>245980</xdr:colOff>
      <xdr:row>30</xdr:row>
      <xdr:rowOff>52928</xdr:rowOff>
    </xdr:from>
    <xdr:to>
      <xdr:col>1</xdr:col>
      <xdr:colOff>1160380</xdr:colOff>
      <xdr:row>30</xdr:row>
      <xdr:rowOff>967328</xdr:rowOff>
    </xdr:to>
    <xdr:pic>
      <xdr:nvPicPr>
        <xdr:cNvPr id="2" name="Fotoplatzhalter 2" descr="Klicken Sie zum Ändern dieses Fotos mit der rechten Maustaste auf das Foto, und klicken Sie dann auf &quot;Bild ändern&quot;." title="Fotoplatzhalte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41305" y="8730203"/>
          <a:ext cx="914400" cy="914400"/>
        </a:xfrm>
        <a:prstGeom prst="rect">
          <a:avLst/>
        </a:prstGeom>
      </xdr:spPr>
    </xdr:pic>
    <xdr:clientData/>
  </xdr:twoCellAnchor>
  <xdr:twoCellAnchor editAs="oneCell">
    <xdr:from>
      <xdr:col>1</xdr:col>
      <xdr:colOff>245980</xdr:colOff>
      <xdr:row>29</xdr:row>
      <xdr:rowOff>52239</xdr:rowOff>
    </xdr:from>
    <xdr:to>
      <xdr:col>1</xdr:col>
      <xdr:colOff>1160380</xdr:colOff>
      <xdr:row>29</xdr:row>
      <xdr:rowOff>966639</xdr:rowOff>
    </xdr:to>
    <xdr:pic>
      <xdr:nvPicPr>
        <xdr:cNvPr id="3" name="Foto Kind 1" descr="Klicken Sie zum Ändern dieses Fotos mit der rechten Maustaste auf das Foto, und klicken Sie dann auf &quot;Bild ändern&quot;." title="Fotoplatzhalte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41305" y="7719864"/>
          <a:ext cx="914400" cy="914400"/>
        </a:xfrm>
        <a:prstGeom prst="rect">
          <a:avLst/>
        </a:prstGeom>
        <a:ln>
          <a:noFill/>
        </a:ln>
      </xdr:spPr>
    </xdr:pic>
    <xdr:clientData/>
  </xdr:twoCellAnchor>
  <xdr:twoCellAnchor editAs="oneCell">
    <xdr:from>
      <xdr:col>5</xdr:col>
      <xdr:colOff>142875</xdr:colOff>
      <xdr:row>10</xdr:row>
      <xdr:rowOff>125877</xdr:rowOff>
    </xdr:from>
    <xdr:to>
      <xdr:col>5</xdr:col>
      <xdr:colOff>1240155</xdr:colOff>
      <xdr:row>14</xdr:row>
      <xdr:rowOff>210036</xdr:rowOff>
    </xdr:to>
    <xdr:pic>
      <xdr:nvPicPr>
        <xdr:cNvPr id="4" name="Foto der Mutter" descr="Klicken Sie zum Ändern dieses Fotos mit der rechten Maustaste auf das Foto, und klicken Sie dann auf &quot;Bild ändern&quot;." title="Fotoplatzhalte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6438900" y="3592977"/>
          <a:ext cx="1097280" cy="1084284"/>
        </a:xfrm>
        <a:prstGeom prst="rect">
          <a:avLst/>
        </a:prstGeom>
      </xdr:spPr>
    </xdr:pic>
    <xdr:clientData/>
  </xdr:twoCellAnchor>
  <xdr:twoCellAnchor editAs="oneCell">
    <xdr:from>
      <xdr:col>1</xdr:col>
      <xdr:colOff>159554</xdr:colOff>
      <xdr:row>10</xdr:row>
      <xdr:rowOff>125876</xdr:rowOff>
    </xdr:from>
    <xdr:to>
      <xdr:col>1</xdr:col>
      <xdr:colOff>1256834</xdr:colOff>
      <xdr:row>14</xdr:row>
      <xdr:rowOff>210035</xdr:rowOff>
    </xdr:to>
    <xdr:pic>
      <xdr:nvPicPr>
        <xdr:cNvPr id="5" name="Foto des Vaters" descr="Klicken Sie zum Ändern dieses Fotos mit der rechten Maustaste auf das Foto, und klicken Sie dann auf &quot;Bild ändern&quot;." title="Fotoplatzhalte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854879" y="3592976"/>
          <a:ext cx="1097280" cy="1084284"/>
        </a:xfrm>
        <a:prstGeom prst="rect">
          <a:avLst/>
        </a:prstGeom>
      </xdr:spPr>
    </xdr:pic>
    <xdr:clientData/>
  </xdr:twoCellAnchor>
  <xdr:twoCellAnchor editAs="oneCell">
    <xdr:from>
      <xdr:col>1</xdr:col>
      <xdr:colOff>245980</xdr:colOff>
      <xdr:row>31</xdr:row>
      <xdr:rowOff>49754</xdr:rowOff>
    </xdr:from>
    <xdr:to>
      <xdr:col>1</xdr:col>
      <xdr:colOff>1160380</xdr:colOff>
      <xdr:row>31</xdr:row>
      <xdr:rowOff>964154</xdr:rowOff>
    </xdr:to>
    <xdr:pic>
      <xdr:nvPicPr>
        <xdr:cNvPr id="6" name="Foto Kind 2" descr="Klicken Sie zum Ändern dieses Fotos mit der rechten Maustaste auf das Foto, und klicken Sie dann auf &quot;Bild ändern&quot;." title="Fotoplatzhalte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41305" y="9736679"/>
          <a:ext cx="914400" cy="914400"/>
        </a:xfrm>
        <a:prstGeom prst="rect">
          <a:avLst/>
        </a:prstGeom>
        <a:ln>
          <a:noFill/>
        </a:ln>
      </xdr:spPr>
    </xdr:pic>
    <xdr:clientData/>
  </xdr:twoCellAnchor>
  <xdr:twoCellAnchor>
    <xdr:from>
      <xdr:col>5</xdr:col>
      <xdr:colOff>18719</xdr:colOff>
      <xdr:row>5</xdr:row>
      <xdr:rowOff>108106</xdr:rowOff>
    </xdr:from>
    <xdr:to>
      <xdr:col>8</xdr:col>
      <xdr:colOff>2808</xdr:colOff>
      <xdr:row>8</xdr:row>
      <xdr:rowOff>54457</xdr:rowOff>
    </xdr:to>
    <xdr:grpSp>
      <xdr:nvGrpSpPr>
        <xdr:cNvPr id="24" name="Gruppe 23" descr="&quot;&quot;" title="Eltern der Mutter"/>
        <xdr:cNvGrpSpPr/>
      </xdr:nvGrpSpPr>
      <xdr:grpSpPr>
        <a:xfrm>
          <a:off x="6305219" y="2245939"/>
          <a:ext cx="4450256" cy="549601"/>
          <a:chOff x="6305219" y="2245939"/>
          <a:chExt cx="4450256" cy="549601"/>
        </a:xfrm>
      </xdr:grpSpPr>
      <xdr:sp macro="" textlink="MGGGroßvater2">
        <xdr:nvSpPr>
          <xdr:cNvPr id="7" name="Großvater" descr="&quot;&quot;" title="Vater des Vaters"/>
          <xdr:cNvSpPr/>
        </xdr:nvSpPr>
        <xdr:spPr>
          <a:xfrm>
            <a:off x="6305219" y="2245939"/>
            <a:ext cx="2191113" cy="549601"/>
          </a:xfrm>
          <a:prstGeom prst="rect">
            <a:avLst/>
          </a:prstGeom>
          <a:solidFill>
            <a:schemeClr val="accent4"/>
          </a:solidFill>
          <a:ln w="6350">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tIns="45720" rtlCol="0" anchor="ctr"/>
          <a:lstStyle/>
          <a:p>
            <a:pPr marL="0" marR="0" indent="0" algn="ctr">
              <a:spcBef>
                <a:spcPts val="0"/>
              </a:spcBef>
              <a:spcAft>
                <a:spcPts val="0"/>
              </a:spcAft>
            </a:pPr>
            <a:fld id="{08013771-0F5C-434B-B064-990E5B7FBEE7}" type="TxLink">
              <a:rPr lang="en-US" sz="1400" b="0" i="0" u="none" strike="noStrike">
                <a:solidFill>
                  <a:srgbClr val="FFFFFF"/>
                </a:solidFill>
                <a:latin typeface="Cambria"/>
                <a:ea typeface="+mn-ea"/>
                <a:cs typeface="+mn-cs"/>
              </a:rPr>
              <a:pPr marL="0" marR="0" indent="0" algn="ctr">
                <a:spcBef>
                  <a:spcPts val="0"/>
                </a:spcBef>
                <a:spcAft>
                  <a:spcPts val="0"/>
                </a:spcAft>
              </a:pPr>
              <a:t>Ur-Urgroßvater 2 mütterlicherseits</a:t>
            </a:fld>
            <a:endParaRPr lang="en-US" sz="1200" b="0">
              <a:solidFill>
                <a:schemeClr val="bg1"/>
              </a:solidFill>
              <a:latin typeface="+mj-lt"/>
              <a:ea typeface="+mn-ea"/>
              <a:cs typeface="+mn-cs"/>
            </a:endParaRPr>
          </a:p>
        </xdr:txBody>
      </xdr:sp>
      <xdr:sp macro="" textlink="MGGGroßmutter2">
        <xdr:nvSpPr>
          <xdr:cNvPr id="8" name="Großmutter" descr="&quot;&quot;" title="Mutter des Vaters"/>
          <xdr:cNvSpPr/>
        </xdr:nvSpPr>
        <xdr:spPr>
          <a:xfrm>
            <a:off x="8563429" y="2245939"/>
            <a:ext cx="2192046" cy="549601"/>
          </a:xfrm>
          <a:prstGeom prst="rect">
            <a:avLst/>
          </a:prstGeom>
          <a:solidFill>
            <a:schemeClr val="accent4"/>
          </a:solidFill>
          <a:ln w="6350">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tIns="45720" rtlCol="0" anchor="ctr"/>
          <a:lstStyle/>
          <a:p>
            <a:pPr marL="0" marR="0" indent="0" algn="ctr">
              <a:spcBef>
                <a:spcPts val="0"/>
              </a:spcBef>
              <a:spcAft>
                <a:spcPts val="0"/>
              </a:spcAft>
            </a:pPr>
            <a:fld id="{81BF6844-6379-46EA-8F61-2D40198B7392}" type="TxLink">
              <a:rPr lang="en-US" sz="1400" b="0" i="0" u="none" strike="noStrike">
                <a:solidFill>
                  <a:srgbClr val="FFFFFF"/>
                </a:solidFill>
                <a:latin typeface="Cambria"/>
                <a:ea typeface="+mn-ea"/>
                <a:cs typeface="+mn-cs"/>
              </a:rPr>
              <a:pPr marL="0" marR="0" indent="0" algn="ctr">
                <a:spcBef>
                  <a:spcPts val="0"/>
                </a:spcBef>
                <a:spcAft>
                  <a:spcPts val="0"/>
                </a:spcAft>
              </a:pPr>
              <a:t>Ur-Urgroßvater 3 mütterlicherseits</a:t>
            </a:fld>
            <a:endParaRPr lang="en-US" sz="1200" b="0">
              <a:solidFill>
                <a:schemeClr val="bg1"/>
              </a:solidFill>
              <a:latin typeface="+mj-lt"/>
              <a:ea typeface="+mn-ea"/>
              <a:cs typeface="+mn-cs"/>
            </a:endParaRPr>
          </a:p>
        </xdr:txBody>
      </xdr:sp>
    </xdr:grpSp>
    <xdr:clientData/>
  </xdr:twoCellAnchor>
  <xdr:twoCellAnchor>
    <xdr:from>
      <xdr:col>5</xdr:col>
      <xdr:colOff>11191</xdr:colOff>
      <xdr:row>8</xdr:row>
      <xdr:rowOff>108006</xdr:rowOff>
    </xdr:from>
    <xdr:to>
      <xdr:col>8</xdr:col>
      <xdr:colOff>14146</xdr:colOff>
      <xdr:row>9</xdr:row>
      <xdr:rowOff>1200</xdr:rowOff>
    </xdr:to>
    <xdr:grpSp>
      <xdr:nvGrpSpPr>
        <xdr:cNvPr id="9" name="Gruppe 8" descr="&quot;&quot;" title="Grafik eines Abzweigverbinders"/>
        <xdr:cNvGrpSpPr/>
      </xdr:nvGrpSpPr>
      <xdr:grpSpPr>
        <a:xfrm>
          <a:off x="6297691" y="2849089"/>
          <a:ext cx="4469122" cy="83694"/>
          <a:chOff x="711590" y="2824479"/>
          <a:chExt cx="4469720" cy="223406"/>
        </a:xfrm>
      </xdr:grpSpPr>
      <xdr:cxnSp macro="">
        <xdr:nvCxnSpPr>
          <xdr:cNvPr id="10" name="Zeile 4" descr="&quot;&quot;"/>
          <xdr:cNvCxnSpPr/>
        </xdr:nvCxnSpPr>
        <xdr:spPr>
          <a:xfrm>
            <a:off x="2946450" y="2824479"/>
            <a:ext cx="1" cy="223406"/>
          </a:xfrm>
          <a:prstGeom prst="line">
            <a:avLst/>
          </a:prstGeom>
          <a:ln w="9525">
            <a:solidFill>
              <a:schemeClr val="bg1">
                <a:lumMod val="50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11" name="Zeile 2" descr="&quot;&quot;"/>
          <xdr:cNvCxnSpPr/>
        </xdr:nvCxnSpPr>
        <xdr:spPr>
          <a:xfrm>
            <a:off x="711590" y="2827860"/>
            <a:ext cx="4469720" cy="0"/>
          </a:xfrm>
          <a:prstGeom prst="line">
            <a:avLst/>
          </a:prstGeom>
          <a:ln w="9525">
            <a:solidFill>
              <a:schemeClr val="bg1">
                <a:lumMod val="50000"/>
              </a:schemeClr>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xdr:col>
      <xdr:colOff>17111</xdr:colOff>
      <xdr:row>5</xdr:row>
      <xdr:rowOff>108108</xdr:rowOff>
    </xdr:from>
    <xdr:to>
      <xdr:col>3</xdr:col>
      <xdr:colOff>1494123</xdr:colOff>
      <xdr:row>8</xdr:row>
      <xdr:rowOff>54459</xdr:rowOff>
    </xdr:to>
    <xdr:grpSp>
      <xdr:nvGrpSpPr>
        <xdr:cNvPr id="23" name="Gruppe 22" descr="&quot;&quot;" title="Eltern des Vaters"/>
        <xdr:cNvGrpSpPr/>
      </xdr:nvGrpSpPr>
      <xdr:grpSpPr>
        <a:xfrm>
          <a:off x="715611" y="2245941"/>
          <a:ext cx="4450929" cy="549601"/>
          <a:chOff x="715611" y="2245941"/>
          <a:chExt cx="4450929" cy="549601"/>
        </a:xfrm>
      </xdr:grpSpPr>
      <xdr:sp macro="" textlink="MGGGroßvater1">
        <xdr:nvSpPr>
          <xdr:cNvPr id="12" name="Großvater" descr="&quot;&quot;" title="Vater des Vaters"/>
          <xdr:cNvSpPr/>
        </xdr:nvSpPr>
        <xdr:spPr>
          <a:xfrm>
            <a:off x="715611" y="2245941"/>
            <a:ext cx="2191445" cy="549601"/>
          </a:xfrm>
          <a:prstGeom prst="rect">
            <a:avLst/>
          </a:prstGeom>
          <a:solidFill>
            <a:schemeClr val="accent4"/>
          </a:solidFill>
          <a:ln w="6350">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tIns="45720" rtlCol="0" anchor="ctr"/>
          <a:lstStyle/>
          <a:p>
            <a:pPr marL="0" marR="0" indent="0" algn="ctr">
              <a:spcBef>
                <a:spcPts val="0"/>
              </a:spcBef>
              <a:spcAft>
                <a:spcPts val="0"/>
              </a:spcAft>
            </a:pPr>
            <a:fld id="{3545C289-E30B-4201-84FD-EC0A1E4CF35B}" type="TxLink">
              <a:rPr lang="en-US" sz="1400" b="0" i="0" u="none" strike="noStrike">
                <a:solidFill>
                  <a:srgbClr val="FFFFFF"/>
                </a:solidFill>
                <a:latin typeface="Cambria"/>
                <a:ea typeface="+mn-ea"/>
                <a:cs typeface="+mn-cs"/>
              </a:rPr>
              <a:pPr marL="0" marR="0" indent="0" algn="ctr">
                <a:spcBef>
                  <a:spcPts val="0"/>
                </a:spcBef>
                <a:spcAft>
                  <a:spcPts val="0"/>
                </a:spcAft>
              </a:pPr>
              <a:t>Ur-Urgroßvater 1 mütterlicherseits</a:t>
            </a:fld>
            <a:endParaRPr lang="en-US" sz="1100" b="0">
              <a:solidFill>
                <a:schemeClr val="bg1"/>
              </a:solidFill>
              <a:latin typeface="+mj-lt"/>
              <a:ea typeface="+mn-ea"/>
              <a:cs typeface="+mn-cs"/>
            </a:endParaRPr>
          </a:p>
        </xdr:txBody>
      </xdr:sp>
      <xdr:sp macro="" textlink="MGGGroßmutter1">
        <xdr:nvSpPr>
          <xdr:cNvPr id="13" name="Großmutter" descr="&quot;&quot;" title="Mutter des Vaters"/>
          <xdr:cNvSpPr/>
        </xdr:nvSpPr>
        <xdr:spPr>
          <a:xfrm>
            <a:off x="2974164" y="2245941"/>
            <a:ext cx="2192376" cy="549601"/>
          </a:xfrm>
          <a:prstGeom prst="rect">
            <a:avLst/>
          </a:prstGeom>
          <a:solidFill>
            <a:schemeClr val="accent4"/>
          </a:solidFill>
          <a:ln w="6350">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tIns="45720" rtlCol="0" anchor="ctr"/>
          <a:lstStyle/>
          <a:p>
            <a:pPr marL="0" marR="0" indent="0" algn="ctr">
              <a:spcBef>
                <a:spcPts val="0"/>
              </a:spcBef>
              <a:spcAft>
                <a:spcPts val="0"/>
              </a:spcAft>
            </a:pPr>
            <a:fld id="{C7E1CB17-38AD-45CD-B4E6-D56DDD2DEE7B}" type="TxLink">
              <a:rPr lang="en-US" sz="1400" b="0" i="0" u="none" strike="noStrike">
                <a:solidFill>
                  <a:srgbClr val="FFFFFF"/>
                </a:solidFill>
                <a:latin typeface="Cambria"/>
                <a:ea typeface="+mn-ea"/>
                <a:cs typeface="+mn-cs"/>
              </a:rPr>
              <a:pPr marL="0" marR="0" indent="0" algn="ctr">
                <a:spcBef>
                  <a:spcPts val="0"/>
                </a:spcBef>
                <a:spcAft>
                  <a:spcPts val="0"/>
                </a:spcAft>
              </a:pPr>
              <a:t>Ur-Urgroßmutter 1 mütterlicherseits</a:t>
            </a:fld>
            <a:endParaRPr lang="en-US" sz="1100" b="0">
              <a:solidFill>
                <a:schemeClr val="bg1"/>
              </a:solidFill>
              <a:latin typeface="+mj-lt"/>
              <a:ea typeface="+mn-ea"/>
              <a:cs typeface="+mn-cs"/>
            </a:endParaRPr>
          </a:p>
        </xdr:txBody>
      </xdr:sp>
    </xdr:grpSp>
    <xdr:clientData/>
  </xdr:twoCellAnchor>
  <xdr:twoCellAnchor>
    <xdr:from>
      <xdr:col>1</xdr:col>
      <xdr:colOff>9582</xdr:colOff>
      <xdr:row>8</xdr:row>
      <xdr:rowOff>108008</xdr:rowOff>
    </xdr:from>
    <xdr:to>
      <xdr:col>4</xdr:col>
      <xdr:colOff>3561</xdr:colOff>
      <xdr:row>9</xdr:row>
      <xdr:rowOff>1202</xdr:rowOff>
    </xdr:to>
    <xdr:grpSp>
      <xdr:nvGrpSpPr>
        <xdr:cNvPr id="14" name="Gruppe 13" descr="&quot;&quot;" title="Grafik eines Abzweigverbinders"/>
        <xdr:cNvGrpSpPr/>
      </xdr:nvGrpSpPr>
      <xdr:grpSpPr>
        <a:xfrm>
          <a:off x="708082" y="2849091"/>
          <a:ext cx="4470729" cy="83694"/>
          <a:chOff x="711590" y="2824479"/>
          <a:chExt cx="4469720" cy="223406"/>
        </a:xfrm>
      </xdr:grpSpPr>
      <xdr:cxnSp macro="">
        <xdr:nvCxnSpPr>
          <xdr:cNvPr id="15" name="Zeile 4" descr="&quot;&quot;"/>
          <xdr:cNvCxnSpPr/>
        </xdr:nvCxnSpPr>
        <xdr:spPr>
          <a:xfrm>
            <a:off x="2946450" y="2824479"/>
            <a:ext cx="1" cy="223406"/>
          </a:xfrm>
          <a:prstGeom prst="line">
            <a:avLst/>
          </a:prstGeom>
          <a:ln w="9525">
            <a:solidFill>
              <a:schemeClr val="bg1">
                <a:lumMod val="50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16" name="Zeile 2" descr="&quot;&quot;"/>
          <xdr:cNvCxnSpPr/>
        </xdr:nvCxnSpPr>
        <xdr:spPr>
          <a:xfrm>
            <a:off x="711590" y="2827860"/>
            <a:ext cx="4469720" cy="0"/>
          </a:xfrm>
          <a:prstGeom prst="line">
            <a:avLst/>
          </a:prstGeom>
          <a:ln w="9525">
            <a:solidFill>
              <a:schemeClr val="bg1">
                <a:lumMod val="50000"/>
              </a:schemeClr>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editAs="oneCell">
    <xdr:from>
      <xdr:col>1</xdr:col>
      <xdr:colOff>245980</xdr:colOff>
      <xdr:row>32</xdr:row>
      <xdr:rowOff>53988</xdr:rowOff>
    </xdr:from>
    <xdr:to>
      <xdr:col>1</xdr:col>
      <xdr:colOff>1160380</xdr:colOff>
      <xdr:row>32</xdr:row>
      <xdr:rowOff>968388</xdr:rowOff>
    </xdr:to>
    <xdr:pic>
      <xdr:nvPicPr>
        <xdr:cNvPr id="20" name="Foto Kind 2" descr="Klicken Sie zum Ändern dieses Fotos mit der rechten Maustaste auf das Foto, und klicken Sie dann auf &quot;Bild ändern&quot;." title="Fotoplatzhalte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41305" y="10750563"/>
          <a:ext cx="914400" cy="914400"/>
        </a:xfrm>
        <a:prstGeom prst="rect">
          <a:avLst/>
        </a:prstGeom>
        <a:ln>
          <a:noFill/>
        </a:ln>
      </xdr:spPr>
    </xdr:pic>
    <xdr:clientData/>
  </xdr:twoCellAnchor>
  <xdr:twoCellAnchor editAs="oneCell">
    <xdr:from>
      <xdr:col>1</xdr:col>
      <xdr:colOff>245980</xdr:colOff>
      <xdr:row>33</xdr:row>
      <xdr:rowOff>58221</xdr:rowOff>
    </xdr:from>
    <xdr:to>
      <xdr:col>1</xdr:col>
      <xdr:colOff>1160380</xdr:colOff>
      <xdr:row>33</xdr:row>
      <xdr:rowOff>972621</xdr:rowOff>
    </xdr:to>
    <xdr:pic>
      <xdr:nvPicPr>
        <xdr:cNvPr id="21" name="Foto Kind 2" descr="Klicken Sie zum Ändern dieses Fotos mit der rechten Maustaste auf das Foto, und klicken Sie dann auf &quot;Bild ändern&quot;." title="Fotoplatzhalte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41305" y="11754921"/>
          <a:ext cx="914400" cy="914400"/>
        </a:xfrm>
        <a:prstGeom prst="rect">
          <a:avLst/>
        </a:prstGeom>
        <a:ln>
          <a:noFill/>
        </a:ln>
      </xdr:spPr>
    </xdr:pic>
    <xdr:clientData/>
  </xdr:twoCellAnchor>
  <xdr:twoCellAnchor editAs="oneCell">
    <xdr:from>
      <xdr:col>1</xdr:col>
      <xdr:colOff>245980</xdr:colOff>
      <xdr:row>34</xdr:row>
      <xdr:rowOff>51871</xdr:rowOff>
    </xdr:from>
    <xdr:to>
      <xdr:col>1</xdr:col>
      <xdr:colOff>1160380</xdr:colOff>
      <xdr:row>34</xdr:row>
      <xdr:rowOff>966271</xdr:rowOff>
    </xdr:to>
    <xdr:pic>
      <xdr:nvPicPr>
        <xdr:cNvPr id="22" name="Foto Kind 2" descr="Klicken Sie zum Ändern dieses Fotos mit der rechten Maustaste auf das Foto, und klicken Sie dann auf &quot;Bild ändern&quot;." title="Fotoplatzhalte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41305" y="12748696"/>
          <a:ext cx="914400" cy="914400"/>
        </a:xfrm>
        <a:prstGeom prst="rect">
          <a:avLst/>
        </a:prstGeom>
        <a:ln>
          <a:noFill/>
        </a:ln>
      </xdr:spPr>
    </xdr:pic>
    <xdr:clientData/>
  </xdr:twoCellAnchor>
  <xdr:twoCellAnchor editAs="oneCell">
    <xdr:from>
      <xdr:col>6</xdr:col>
      <xdr:colOff>1306276</xdr:colOff>
      <xdr:row>0</xdr:row>
      <xdr:rowOff>359973</xdr:rowOff>
    </xdr:from>
    <xdr:to>
      <xdr:col>7</xdr:col>
      <xdr:colOff>1480149</xdr:colOff>
      <xdr:row>1</xdr:row>
      <xdr:rowOff>357923</xdr:rowOff>
    </xdr:to>
    <xdr:sp macro="" textlink="">
      <xdr:nvSpPr>
        <xdr:cNvPr id="26" name="Zurück" descr="Hier klicken, um zum Stammbaum zurückzukehren" title="Zurück zum Stammbaum">
          <a:hlinkClick xmlns:r="http://schemas.openxmlformats.org/officeDocument/2006/relationships" r:id="rId3" tooltip="Hier klicken, um zum Stammbaum zurückzukehren"/>
        </xdr:cNvPr>
        <xdr:cNvSpPr/>
      </xdr:nvSpPr>
      <xdr:spPr>
        <a:xfrm>
          <a:off x="9074443" y="359973"/>
          <a:ext cx="1666123" cy="791700"/>
        </a:xfrm>
        <a:prstGeom prst="ellipse">
          <a:avLst/>
        </a:prstGeom>
        <a:solidFill>
          <a:schemeClr val="bg1">
            <a:lumMod val="75000"/>
          </a:schemeClr>
        </a:solidFill>
        <a:ln w="6350">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050" b="0" i="0" u="none" strike="noStrike" kern="0" cap="none" spc="0" normalizeH="0" baseline="0" noProof="0">
              <a:ln>
                <a:noFill/>
              </a:ln>
              <a:solidFill>
                <a:schemeClr val="bg2"/>
              </a:solidFill>
              <a:effectLst/>
              <a:uLnTx/>
              <a:uFillTx/>
              <a:latin typeface="+mj-lt"/>
              <a:ea typeface="+mn-ea"/>
              <a:cs typeface="+mn-cs"/>
            </a:rPr>
            <a:t>ZURÜCK ZUM STAMMBAUM</a:t>
          </a:r>
        </a:p>
      </xdr:txBody>
    </xdr:sp>
    <xdr:clientData fPrintsWithSheet="0"/>
  </xdr:twoCellAnchor>
</xdr:wsDr>
</file>

<file path=xl/drawings/drawing8.xml><?xml version="1.0" encoding="utf-8"?>
<xdr:wsDr xmlns:xdr="http://schemas.openxmlformats.org/drawingml/2006/spreadsheetDrawing" xmlns:a="http://schemas.openxmlformats.org/drawingml/2006/main">
  <xdr:twoCellAnchor editAs="oneCell">
    <xdr:from>
      <xdr:col>1</xdr:col>
      <xdr:colOff>245980</xdr:colOff>
      <xdr:row>30</xdr:row>
      <xdr:rowOff>52928</xdr:rowOff>
    </xdr:from>
    <xdr:to>
      <xdr:col>1</xdr:col>
      <xdr:colOff>1160380</xdr:colOff>
      <xdr:row>30</xdr:row>
      <xdr:rowOff>967328</xdr:rowOff>
    </xdr:to>
    <xdr:pic>
      <xdr:nvPicPr>
        <xdr:cNvPr id="2" name="Fotoplatzhalter 2" descr="Klicken Sie zum Ändern dieses Fotos mit der rechten Maustaste auf das Foto, und klicken Sie dann auf &quot;Bild ändern&quot;." title="Fotoplatzhalte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41305" y="8730203"/>
          <a:ext cx="914400" cy="914400"/>
        </a:xfrm>
        <a:prstGeom prst="rect">
          <a:avLst/>
        </a:prstGeom>
      </xdr:spPr>
    </xdr:pic>
    <xdr:clientData/>
  </xdr:twoCellAnchor>
  <xdr:twoCellAnchor editAs="oneCell">
    <xdr:from>
      <xdr:col>1</xdr:col>
      <xdr:colOff>245980</xdr:colOff>
      <xdr:row>29</xdr:row>
      <xdr:rowOff>52239</xdr:rowOff>
    </xdr:from>
    <xdr:to>
      <xdr:col>1</xdr:col>
      <xdr:colOff>1160380</xdr:colOff>
      <xdr:row>29</xdr:row>
      <xdr:rowOff>966639</xdr:rowOff>
    </xdr:to>
    <xdr:pic>
      <xdr:nvPicPr>
        <xdr:cNvPr id="3" name="Foto Kind 1" descr="Klicken Sie zum Ändern dieses Fotos mit der rechten Maustaste auf das Foto, und klicken Sie dann auf &quot;Bild ändern&quot;." title="Fotoplatzhalte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41305" y="7719864"/>
          <a:ext cx="914400" cy="914400"/>
        </a:xfrm>
        <a:prstGeom prst="rect">
          <a:avLst/>
        </a:prstGeom>
        <a:ln>
          <a:noFill/>
        </a:ln>
      </xdr:spPr>
    </xdr:pic>
    <xdr:clientData/>
  </xdr:twoCellAnchor>
  <xdr:twoCellAnchor editAs="oneCell">
    <xdr:from>
      <xdr:col>5</xdr:col>
      <xdr:colOff>142875</xdr:colOff>
      <xdr:row>10</xdr:row>
      <xdr:rowOff>125877</xdr:rowOff>
    </xdr:from>
    <xdr:to>
      <xdr:col>5</xdr:col>
      <xdr:colOff>1240155</xdr:colOff>
      <xdr:row>14</xdr:row>
      <xdr:rowOff>210036</xdr:rowOff>
    </xdr:to>
    <xdr:pic>
      <xdr:nvPicPr>
        <xdr:cNvPr id="4" name="Foto der Mutter" descr="Klicken Sie zum Ändern dieses Fotos mit der rechten Maustaste auf das Foto, und klicken Sie dann auf &quot;Bild ändern&quot;." title="Fotoplatzhalte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6438900" y="3592977"/>
          <a:ext cx="1097280" cy="1084284"/>
        </a:xfrm>
        <a:prstGeom prst="rect">
          <a:avLst/>
        </a:prstGeom>
      </xdr:spPr>
    </xdr:pic>
    <xdr:clientData/>
  </xdr:twoCellAnchor>
  <xdr:twoCellAnchor editAs="oneCell">
    <xdr:from>
      <xdr:col>1</xdr:col>
      <xdr:colOff>159554</xdr:colOff>
      <xdr:row>10</xdr:row>
      <xdr:rowOff>125876</xdr:rowOff>
    </xdr:from>
    <xdr:to>
      <xdr:col>1</xdr:col>
      <xdr:colOff>1256834</xdr:colOff>
      <xdr:row>14</xdr:row>
      <xdr:rowOff>210035</xdr:rowOff>
    </xdr:to>
    <xdr:pic>
      <xdr:nvPicPr>
        <xdr:cNvPr id="5" name="Foto des Vaters" descr="Klicken Sie zum Ändern dieses Fotos mit der rechten Maustaste auf das Foto, und klicken Sie dann auf &quot;Bild ändern&quot;." title="Fotoplatzhalte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854879" y="3592976"/>
          <a:ext cx="1097280" cy="1084284"/>
        </a:xfrm>
        <a:prstGeom prst="rect">
          <a:avLst/>
        </a:prstGeom>
      </xdr:spPr>
    </xdr:pic>
    <xdr:clientData/>
  </xdr:twoCellAnchor>
  <xdr:twoCellAnchor editAs="oneCell">
    <xdr:from>
      <xdr:col>1</xdr:col>
      <xdr:colOff>245980</xdr:colOff>
      <xdr:row>31</xdr:row>
      <xdr:rowOff>49754</xdr:rowOff>
    </xdr:from>
    <xdr:to>
      <xdr:col>1</xdr:col>
      <xdr:colOff>1160380</xdr:colOff>
      <xdr:row>31</xdr:row>
      <xdr:rowOff>964154</xdr:rowOff>
    </xdr:to>
    <xdr:pic>
      <xdr:nvPicPr>
        <xdr:cNvPr id="6" name="Foto Kind 2" descr="Klicken Sie zum Ändern dieses Fotos mit der rechten Maustaste auf das Foto, und klicken Sie dann auf &quot;Bild ändern&quot;." title="Fotoplatzhalte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41305" y="9736679"/>
          <a:ext cx="914400" cy="914400"/>
        </a:xfrm>
        <a:prstGeom prst="rect">
          <a:avLst/>
        </a:prstGeom>
        <a:ln>
          <a:noFill/>
        </a:ln>
      </xdr:spPr>
    </xdr:pic>
    <xdr:clientData/>
  </xdr:twoCellAnchor>
  <xdr:twoCellAnchor>
    <xdr:from>
      <xdr:col>5</xdr:col>
      <xdr:colOff>18719</xdr:colOff>
      <xdr:row>5</xdr:row>
      <xdr:rowOff>108106</xdr:rowOff>
    </xdr:from>
    <xdr:to>
      <xdr:col>8</xdr:col>
      <xdr:colOff>2808</xdr:colOff>
      <xdr:row>8</xdr:row>
      <xdr:rowOff>54457</xdr:rowOff>
    </xdr:to>
    <xdr:grpSp>
      <xdr:nvGrpSpPr>
        <xdr:cNvPr id="24" name="Gruppe 23" descr="&quot;&quot;" title="Eltern der Mutter"/>
        <xdr:cNvGrpSpPr/>
      </xdr:nvGrpSpPr>
      <xdr:grpSpPr>
        <a:xfrm>
          <a:off x="6305219" y="2245939"/>
          <a:ext cx="4450256" cy="549601"/>
          <a:chOff x="6305219" y="2245939"/>
          <a:chExt cx="4450256" cy="549601"/>
        </a:xfrm>
      </xdr:grpSpPr>
      <xdr:sp macro="" textlink="MGGGroßvater4">
        <xdr:nvSpPr>
          <xdr:cNvPr id="7" name="Großvater" descr="&quot;&quot;" title="Vater des Vaters"/>
          <xdr:cNvSpPr/>
        </xdr:nvSpPr>
        <xdr:spPr>
          <a:xfrm>
            <a:off x="6305219" y="2245939"/>
            <a:ext cx="2191113" cy="549601"/>
          </a:xfrm>
          <a:prstGeom prst="rect">
            <a:avLst/>
          </a:prstGeom>
          <a:solidFill>
            <a:schemeClr val="accent4"/>
          </a:solidFill>
          <a:ln w="6350">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tIns="45720" rtlCol="0" anchor="ctr"/>
          <a:lstStyle/>
          <a:p>
            <a:pPr marL="0" marR="0" indent="0" algn="ctr">
              <a:spcBef>
                <a:spcPts val="0"/>
              </a:spcBef>
              <a:spcAft>
                <a:spcPts val="0"/>
              </a:spcAft>
            </a:pPr>
            <a:fld id="{995E1ABC-873A-45F2-9035-259B9F91C6F0}" type="TxLink">
              <a:rPr lang="en-US" sz="1400" b="0" i="0" u="none" strike="noStrike">
                <a:solidFill>
                  <a:srgbClr val="FFFFFF"/>
                </a:solidFill>
                <a:latin typeface="Cambria"/>
                <a:ea typeface="+mn-ea"/>
                <a:cs typeface="+mn-cs"/>
              </a:rPr>
              <a:pPr marL="0" marR="0" indent="0" algn="ctr">
                <a:spcBef>
                  <a:spcPts val="0"/>
                </a:spcBef>
                <a:spcAft>
                  <a:spcPts val="0"/>
                </a:spcAft>
              </a:pPr>
              <a:t>Ur-Urgroßvater 4 mütterlicherseits</a:t>
            </a:fld>
            <a:endParaRPr lang="en-US" sz="1200" b="0">
              <a:solidFill>
                <a:schemeClr val="bg1"/>
              </a:solidFill>
              <a:latin typeface="+mj-lt"/>
              <a:ea typeface="+mn-ea"/>
              <a:cs typeface="+mn-cs"/>
            </a:endParaRPr>
          </a:p>
        </xdr:txBody>
      </xdr:sp>
      <xdr:sp macro="" textlink="MGGGroßmutter4">
        <xdr:nvSpPr>
          <xdr:cNvPr id="8" name="Großmutter" descr="&quot;&quot;" title="Mutter des Vaters"/>
          <xdr:cNvSpPr/>
        </xdr:nvSpPr>
        <xdr:spPr>
          <a:xfrm>
            <a:off x="8563429" y="2245939"/>
            <a:ext cx="2192046" cy="549601"/>
          </a:xfrm>
          <a:prstGeom prst="rect">
            <a:avLst/>
          </a:prstGeom>
          <a:solidFill>
            <a:schemeClr val="accent4"/>
          </a:solidFill>
          <a:ln w="6350">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tIns="45720" rtlCol="0" anchor="ctr"/>
          <a:lstStyle/>
          <a:p>
            <a:pPr marL="0" marR="0" indent="0" algn="ctr">
              <a:spcBef>
                <a:spcPts val="0"/>
              </a:spcBef>
              <a:spcAft>
                <a:spcPts val="0"/>
              </a:spcAft>
            </a:pPr>
            <a:fld id="{BBE1A39E-4504-49C2-A0C5-142A26230B89}" type="TxLink">
              <a:rPr lang="en-US" sz="1400" b="0" i="0" u="none" strike="noStrike">
                <a:solidFill>
                  <a:srgbClr val="FFFFFF"/>
                </a:solidFill>
                <a:latin typeface="Cambria"/>
                <a:ea typeface="+mn-ea"/>
                <a:cs typeface="+mn-cs"/>
              </a:rPr>
              <a:pPr marL="0" marR="0" indent="0" algn="ctr">
                <a:spcBef>
                  <a:spcPts val="0"/>
                </a:spcBef>
                <a:spcAft>
                  <a:spcPts val="0"/>
                </a:spcAft>
              </a:pPr>
              <a:t>Ur-Urgroßmutter 4 mütterlicherseits</a:t>
            </a:fld>
            <a:endParaRPr lang="en-US" sz="1200" b="0">
              <a:solidFill>
                <a:schemeClr val="bg1"/>
              </a:solidFill>
              <a:latin typeface="+mj-lt"/>
              <a:ea typeface="+mn-ea"/>
              <a:cs typeface="+mn-cs"/>
            </a:endParaRPr>
          </a:p>
        </xdr:txBody>
      </xdr:sp>
    </xdr:grpSp>
    <xdr:clientData/>
  </xdr:twoCellAnchor>
  <xdr:twoCellAnchor>
    <xdr:from>
      <xdr:col>5</xdr:col>
      <xdr:colOff>11191</xdr:colOff>
      <xdr:row>8</xdr:row>
      <xdr:rowOff>108006</xdr:rowOff>
    </xdr:from>
    <xdr:to>
      <xdr:col>8</xdr:col>
      <xdr:colOff>14146</xdr:colOff>
      <xdr:row>9</xdr:row>
      <xdr:rowOff>1200</xdr:rowOff>
    </xdr:to>
    <xdr:grpSp>
      <xdr:nvGrpSpPr>
        <xdr:cNvPr id="9" name="Gruppe 8" descr="&quot;&quot;" title="Grafik eines Abzweigverbinders"/>
        <xdr:cNvGrpSpPr/>
      </xdr:nvGrpSpPr>
      <xdr:grpSpPr>
        <a:xfrm>
          <a:off x="6297691" y="2849089"/>
          <a:ext cx="4469122" cy="83694"/>
          <a:chOff x="711590" y="2824479"/>
          <a:chExt cx="4469720" cy="223406"/>
        </a:xfrm>
      </xdr:grpSpPr>
      <xdr:cxnSp macro="">
        <xdr:nvCxnSpPr>
          <xdr:cNvPr id="10" name="Zeile 4" descr="&quot;&quot;"/>
          <xdr:cNvCxnSpPr/>
        </xdr:nvCxnSpPr>
        <xdr:spPr>
          <a:xfrm>
            <a:off x="2946450" y="2824479"/>
            <a:ext cx="1" cy="223406"/>
          </a:xfrm>
          <a:prstGeom prst="line">
            <a:avLst/>
          </a:prstGeom>
          <a:ln w="9525">
            <a:solidFill>
              <a:schemeClr val="bg1">
                <a:lumMod val="50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11" name="Zeile 2" descr="&quot;&quot;"/>
          <xdr:cNvCxnSpPr/>
        </xdr:nvCxnSpPr>
        <xdr:spPr>
          <a:xfrm>
            <a:off x="711590" y="2827860"/>
            <a:ext cx="4469720" cy="0"/>
          </a:xfrm>
          <a:prstGeom prst="line">
            <a:avLst/>
          </a:prstGeom>
          <a:ln w="9525">
            <a:solidFill>
              <a:schemeClr val="bg1">
                <a:lumMod val="50000"/>
              </a:schemeClr>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xdr:col>
      <xdr:colOff>17111</xdr:colOff>
      <xdr:row>5</xdr:row>
      <xdr:rowOff>108108</xdr:rowOff>
    </xdr:from>
    <xdr:to>
      <xdr:col>3</xdr:col>
      <xdr:colOff>1494123</xdr:colOff>
      <xdr:row>8</xdr:row>
      <xdr:rowOff>54459</xdr:rowOff>
    </xdr:to>
    <xdr:grpSp>
      <xdr:nvGrpSpPr>
        <xdr:cNvPr id="23" name="Gruppe 22" descr="&quot;&quot;" title="Eltern des Vaters"/>
        <xdr:cNvGrpSpPr/>
      </xdr:nvGrpSpPr>
      <xdr:grpSpPr>
        <a:xfrm>
          <a:off x="715611" y="2245941"/>
          <a:ext cx="4450929" cy="549601"/>
          <a:chOff x="715611" y="2245941"/>
          <a:chExt cx="4450929" cy="549601"/>
        </a:xfrm>
      </xdr:grpSpPr>
      <xdr:sp macro="" textlink="MGGGroßvater3">
        <xdr:nvSpPr>
          <xdr:cNvPr id="12" name="Großvater" descr="&quot;&quot;" title="Vater des Vaters"/>
          <xdr:cNvSpPr/>
        </xdr:nvSpPr>
        <xdr:spPr>
          <a:xfrm>
            <a:off x="715611" y="2245941"/>
            <a:ext cx="2191445" cy="549601"/>
          </a:xfrm>
          <a:prstGeom prst="rect">
            <a:avLst/>
          </a:prstGeom>
          <a:solidFill>
            <a:schemeClr val="accent4"/>
          </a:solidFill>
          <a:ln w="6350">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tIns="45720" rtlCol="0" anchor="ctr"/>
          <a:lstStyle/>
          <a:p>
            <a:pPr marL="0" marR="0" indent="0" algn="ctr">
              <a:spcBef>
                <a:spcPts val="0"/>
              </a:spcBef>
              <a:spcAft>
                <a:spcPts val="0"/>
              </a:spcAft>
            </a:pPr>
            <a:fld id="{02B34599-50B4-4DC5-905F-20E229785CF8}" type="TxLink">
              <a:rPr lang="en-US" sz="1400" b="0" i="0" u="none" strike="noStrike">
                <a:solidFill>
                  <a:srgbClr val="FFFFFF"/>
                </a:solidFill>
                <a:latin typeface="Cambria"/>
                <a:ea typeface="+mn-ea"/>
                <a:cs typeface="+mn-cs"/>
              </a:rPr>
              <a:pPr marL="0" marR="0" indent="0" algn="ctr">
                <a:spcBef>
                  <a:spcPts val="0"/>
                </a:spcBef>
                <a:spcAft>
                  <a:spcPts val="0"/>
                </a:spcAft>
              </a:pPr>
              <a:t>Ur-Urgroßmutter 3 mütterlicherseits</a:t>
            </a:fld>
            <a:endParaRPr lang="en-US" sz="1400" b="0">
              <a:solidFill>
                <a:schemeClr val="bg1"/>
              </a:solidFill>
              <a:latin typeface="+mj-lt"/>
              <a:ea typeface="+mn-ea"/>
              <a:cs typeface="+mn-cs"/>
            </a:endParaRPr>
          </a:p>
        </xdr:txBody>
      </xdr:sp>
      <xdr:sp macro="" textlink="MGGGroßmutter3">
        <xdr:nvSpPr>
          <xdr:cNvPr id="13" name="Großmutter" descr="&quot;&quot;" title="Mutter des Vaters"/>
          <xdr:cNvSpPr/>
        </xdr:nvSpPr>
        <xdr:spPr>
          <a:xfrm>
            <a:off x="2974164" y="2245941"/>
            <a:ext cx="2192376" cy="549601"/>
          </a:xfrm>
          <a:prstGeom prst="rect">
            <a:avLst/>
          </a:prstGeom>
          <a:solidFill>
            <a:schemeClr val="accent4"/>
          </a:solidFill>
          <a:ln w="6350">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tIns="45720" rtlCol="0" anchor="ctr"/>
          <a:lstStyle/>
          <a:p>
            <a:pPr marL="0" marR="0" indent="0" algn="ctr">
              <a:spcBef>
                <a:spcPts val="0"/>
              </a:spcBef>
              <a:spcAft>
                <a:spcPts val="0"/>
              </a:spcAft>
            </a:pPr>
            <a:fld id="{CD9D5BA5-7BF7-4AB6-9A10-60ECC3B605FB}" type="TxLink">
              <a:rPr lang="en-US" sz="1400" b="0" i="0" u="none" strike="noStrike">
                <a:solidFill>
                  <a:srgbClr val="FFFFFF"/>
                </a:solidFill>
                <a:latin typeface="Cambria"/>
                <a:ea typeface="+mn-ea"/>
                <a:cs typeface="+mn-cs"/>
              </a:rPr>
              <a:pPr marL="0" marR="0" indent="0" algn="ctr">
                <a:spcBef>
                  <a:spcPts val="0"/>
                </a:spcBef>
                <a:spcAft>
                  <a:spcPts val="0"/>
                </a:spcAft>
              </a:pPr>
              <a:t>Ur-Urgroßmutter 3 mütterlicherseits</a:t>
            </a:fld>
            <a:endParaRPr lang="en-US" sz="1400" b="0">
              <a:solidFill>
                <a:schemeClr val="bg1"/>
              </a:solidFill>
              <a:latin typeface="+mj-lt"/>
              <a:ea typeface="+mn-ea"/>
              <a:cs typeface="+mn-cs"/>
            </a:endParaRPr>
          </a:p>
        </xdr:txBody>
      </xdr:sp>
    </xdr:grpSp>
    <xdr:clientData/>
  </xdr:twoCellAnchor>
  <xdr:twoCellAnchor>
    <xdr:from>
      <xdr:col>1</xdr:col>
      <xdr:colOff>9582</xdr:colOff>
      <xdr:row>8</xdr:row>
      <xdr:rowOff>108008</xdr:rowOff>
    </xdr:from>
    <xdr:to>
      <xdr:col>4</xdr:col>
      <xdr:colOff>3561</xdr:colOff>
      <xdr:row>9</xdr:row>
      <xdr:rowOff>1202</xdr:rowOff>
    </xdr:to>
    <xdr:grpSp>
      <xdr:nvGrpSpPr>
        <xdr:cNvPr id="14" name="Gruppe 13" descr="&quot;&quot;" title="Grafik eines Abzweigverbinders"/>
        <xdr:cNvGrpSpPr/>
      </xdr:nvGrpSpPr>
      <xdr:grpSpPr>
        <a:xfrm>
          <a:off x="708082" y="2849091"/>
          <a:ext cx="4470729" cy="83694"/>
          <a:chOff x="711590" y="2824479"/>
          <a:chExt cx="4469720" cy="223406"/>
        </a:xfrm>
      </xdr:grpSpPr>
      <xdr:cxnSp macro="">
        <xdr:nvCxnSpPr>
          <xdr:cNvPr id="15" name="Zeile 4" descr="&quot;&quot;"/>
          <xdr:cNvCxnSpPr/>
        </xdr:nvCxnSpPr>
        <xdr:spPr>
          <a:xfrm>
            <a:off x="2946450" y="2824479"/>
            <a:ext cx="1" cy="223406"/>
          </a:xfrm>
          <a:prstGeom prst="line">
            <a:avLst/>
          </a:prstGeom>
          <a:ln w="9525">
            <a:solidFill>
              <a:schemeClr val="bg1">
                <a:lumMod val="50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16" name="Zeile 2" descr="&quot;&quot;"/>
          <xdr:cNvCxnSpPr/>
        </xdr:nvCxnSpPr>
        <xdr:spPr>
          <a:xfrm>
            <a:off x="711590" y="2827860"/>
            <a:ext cx="4469720" cy="0"/>
          </a:xfrm>
          <a:prstGeom prst="line">
            <a:avLst/>
          </a:prstGeom>
          <a:ln w="9525">
            <a:solidFill>
              <a:schemeClr val="bg1">
                <a:lumMod val="50000"/>
              </a:schemeClr>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editAs="oneCell">
    <xdr:from>
      <xdr:col>1</xdr:col>
      <xdr:colOff>245980</xdr:colOff>
      <xdr:row>32</xdr:row>
      <xdr:rowOff>53988</xdr:rowOff>
    </xdr:from>
    <xdr:to>
      <xdr:col>1</xdr:col>
      <xdr:colOff>1160380</xdr:colOff>
      <xdr:row>32</xdr:row>
      <xdr:rowOff>968388</xdr:rowOff>
    </xdr:to>
    <xdr:pic>
      <xdr:nvPicPr>
        <xdr:cNvPr id="20" name="Foto Kind 2" descr="Klicken Sie zum Ändern dieses Fotos mit der rechten Maustaste auf das Foto, und klicken Sie dann auf &quot;Bild ändern&quot;." title="Fotoplatzhalte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41305" y="10750563"/>
          <a:ext cx="914400" cy="914400"/>
        </a:xfrm>
        <a:prstGeom prst="rect">
          <a:avLst/>
        </a:prstGeom>
        <a:ln>
          <a:noFill/>
        </a:ln>
      </xdr:spPr>
    </xdr:pic>
    <xdr:clientData/>
  </xdr:twoCellAnchor>
  <xdr:twoCellAnchor editAs="oneCell">
    <xdr:from>
      <xdr:col>1</xdr:col>
      <xdr:colOff>245980</xdr:colOff>
      <xdr:row>33</xdr:row>
      <xdr:rowOff>58221</xdr:rowOff>
    </xdr:from>
    <xdr:to>
      <xdr:col>1</xdr:col>
      <xdr:colOff>1160380</xdr:colOff>
      <xdr:row>33</xdr:row>
      <xdr:rowOff>972621</xdr:rowOff>
    </xdr:to>
    <xdr:pic>
      <xdr:nvPicPr>
        <xdr:cNvPr id="21" name="Foto Kind 2" descr="Klicken Sie zum Ändern dieses Fotos mit der rechten Maustaste auf das Foto, und klicken Sie dann auf &quot;Bild ändern&quot;." title="Fotoplatzhalte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41305" y="11754921"/>
          <a:ext cx="914400" cy="914400"/>
        </a:xfrm>
        <a:prstGeom prst="rect">
          <a:avLst/>
        </a:prstGeom>
        <a:ln>
          <a:noFill/>
        </a:ln>
      </xdr:spPr>
    </xdr:pic>
    <xdr:clientData/>
  </xdr:twoCellAnchor>
  <xdr:twoCellAnchor editAs="oneCell">
    <xdr:from>
      <xdr:col>1</xdr:col>
      <xdr:colOff>245980</xdr:colOff>
      <xdr:row>34</xdr:row>
      <xdr:rowOff>51871</xdr:rowOff>
    </xdr:from>
    <xdr:to>
      <xdr:col>1</xdr:col>
      <xdr:colOff>1160380</xdr:colOff>
      <xdr:row>34</xdr:row>
      <xdr:rowOff>966271</xdr:rowOff>
    </xdr:to>
    <xdr:pic>
      <xdr:nvPicPr>
        <xdr:cNvPr id="22" name="Foto Kind 2" descr="Klicken Sie zum Ändern dieses Fotos mit der rechten Maustaste auf das Foto, und klicken Sie dann auf &quot;Bild ändern&quot;." title="Fotoplatzhalte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41305" y="12748696"/>
          <a:ext cx="914400" cy="914400"/>
        </a:xfrm>
        <a:prstGeom prst="rect">
          <a:avLst/>
        </a:prstGeom>
        <a:ln>
          <a:noFill/>
        </a:ln>
      </xdr:spPr>
    </xdr:pic>
    <xdr:clientData/>
  </xdr:twoCellAnchor>
  <xdr:twoCellAnchor editAs="oneCell">
    <xdr:from>
      <xdr:col>6</xdr:col>
      <xdr:colOff>1322917</xdr:colOff>
      <xdr:row>0</xdr:row>
      <xdr:rowOff>370417</xdr:rowOff>
    </xdr:from>
    <xdr:to>
      <xdr:col>8</xdr:col>
      <xdr:colOff>4540</xdr:colOff>
      <xdr:row>1</xdr:row>
      <xdr:rowOff>368367</xdr:rowOff>
    </xdr:to>
    <xdr:sp macro="" textlink="">
      <xdr:nvSpPr>
        <xdr:cNvPr id="25" name="Zurück" descr="Hier klicken, um zum Stammbaum zurückzukehren" title="Zurück zum Stammbaum">
          <a:hlinkClick xmlns:r="http://schemas.openxmlformats.org/officeDocument/2006/relationships" r:id="rId3" tooltip="Hier klicken, um zum Stammbaum zurückzukehren"/>
        </xdr:cNvPr>
        <xdr:cNvSpPr/>
      </xdr:nvSpPr>
      <xdr:spPr>
        <a:xfrm>
          <a:off x="9091084" y="370417"/>
          <a:ext cx="1666123" cy="791700"/>
        </a:xfrm>
        <a:prstGeom prst="ellipse">
          <a:avLst/>
        </a:prstGeom>
        <a:solidFill>
          <a:schemeClr val="bg1">
            <a:lumMod val="75000"/>
          </a:schemeClr>
        </a:solidFill>
        <a:ln w="6350">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050" b="0" i="0" u="none" strike="noStrike" kern="0" cap="none" spc="0" normalizeH="0" baseline="0" noProof="0">
              <a:ln>
                <a:noFill/>
              </a:ln>
              <a:solidFill>
                <a:schemeClr val="bg2"/>
              </a:solidFill>
              <a:effectLst/>
              <a:uLnTx/>
              <a:uFillTx/>
              <a:latin typeface="+mj-lt"/>
              <a:ea typeface="+mn-ea"/>
              <a:cs typeface="+mn-cs"/>
            </a:rPr>
            <a:t>ZURÜCK ZUM STAMMBAUM</a:t>
          </a:r>
        </a:p>
      </xdr:txBody>
    </xdr:sp>
    <xdr:clientData fPrintsWithSheet="0"/>
  </xdr:twoCellAnchor>
</xdr:wsDr>
</file>

<file path=xl/tables/table1.xml><?xml version="1.0" encoding="utf-8"?>
<table xmlns="http://schemas.openxmlformats.org/spreadsheetml/2006/main" id="1" name="ElternKinder" displayName="ElternKinder" ref="B28:H32" totalsRowShown="0">
  <tableColumns count="7">
    <tableColumn id="1" name="KINDER"/>
    <tableColumn id="2" name="NAME" dataDxfId="41"/>
    <tableColumn id="4" name="BEZIEHUNG" dataDxfId="40"/>
    <tableColumn id="5" name="GEBOREN AM" dataDxfId="39"/>
    <tableColumn id="9" name="GEBURTSORT" dataDxfId="38"/>
    <tableColumn id="7" name="GESTORBEN AM" dataDxfId="37"/>
    <tableColumn id="3" name="STERBEORT" dataDxfId="36"/>
  </tableColumns>
  <tableStyleInfo name="Kinder" showFirstColumn="1" showLastColumn="0" showRowStripes="1" showColumnStripes="0"/>
  <extLst>
    <ext xmlns:x14="http://schemas.microsoft.com/office/spreadsheetml/2009/9/main" uri="{504A1905-F514-4f6f-8877-14C23A59335A}">
      <x14:table altText="Details zu Kindern" altTextSummary="Liste mit Namen der Kinder, einschließlich Beziehung, Geburtsdatum, Geburtsort, Sterbedatum und Sterbeort."/>
    </ext>
  </extLst>
</table>
</file>

<file path=xl/tables/table2.xml><?xml version="1.0" encoding="utf-8"?>
<table xmlns="http://schemas.openxmlformats.org/spreadsheetml/2006/main" id="2" name="GroßelternVäterlicherseitsKinder" displayName="GroßelternVäterlicherseitsKinder" ref="B29:H33" totalsRowShown="0">
  <tableColumns count="7">
    <tableColumn id="1" name="KINDER"/>
    <tableColumn id="2" name="NAME" dataDxfId="35"/>
    <tableColumn id="4" name="BEZIEHUNG" dataDxfId="34"/>
    <tableColumn id="5" name="GEBOREN AM" dataDxfId="33"/>
    <tableColumn id="9" name="GEBURTSORT" dataDxfId="32"/>
    <tableColumn id="7" name="GESTORBEN AM" dataDxfId="31"/>
    <tableColumn id="3" name="STERBEORT" dataDxfId="30"/>
  </tableColumns>
  <tableStyleInfo name="Kinder" showFirstColumn="1" showLastColumn="0" showRowStripes="1" showColumnStripes="0"/>
  <extLst>
    <ext xmlns:x14="http://schemas.microsoft.com/office/spreadsheetml/2009/9/main" uri="{504A1905-F514-4f6f-8877-14C23A59335A}">
      <x14:table altText="Details zu Kindern" altTextSummary="Liste mit Namen der Kinder, einschließlich Beziehung, Geburtsdatum, Geburtsort, Sterbedatum und Sterbeort."/>
    </ext>
  </extLst>
</table>
</file>

<file path=xl/tables/table3.xml><?xml version="1.0" encoding="utf-8"?>
<table xmlns="http://schemas.openxmlformats.org/spreadsheetml/2006/main" id="3" name="GroßelternMütterlicherseitsKinder" displayName="GroßelternMütterlicherseitsKinder" ref="B29:H32" totalsRowShown="0">
  <tableColumns count="7">
    <tableColumn id="1" name="KINDER"/>
    <tableColumn id="2" name="NAME" dataDxfId="29"/>
    <tableColumn id="4" name="BEZIEHUNG" dataDxfId="28"/>
    <tableColumn id="5" name="GEBOREN AM" dataDxfId="27"/>
    <tableColumn id="9" name="GEBURTSORT" dataDxfId="26"/>
    <tableColumn id="7" name="GESTORBEN AM" dataDxfId="25"/>
    <tableColumn id="3" name="STERBEORT" dataDxfId="24"/>
  </tableColumns>
  <tableStyleInfo name="Kinder" showFirstColumn="1" showLastColumn="0" showRowStripes="1" showColumnStripes="0"/>
  <extLst>
    <ext xmlns:x14="http://schemas.microsoft.com/office/spreadsheetml/2009/9/main" uri="{504A1905-F514-4f6f-8877-14C23A59335A}">
      <x14:table altText="Details zu Kindern" altTextSummary="Liste mit Namen der Kinder, einschließlich Beziehung, Geburtsdatum, Geburtsort, Sterbedatum und Sterbeort."/>
    </ext>
  </extLst>
</table>
</file>

<file path=xl/tables/table4.xml><?xml version="1.0" encoding="utf-8"?>
<table xmlns="http://schemas.openxmlformats.org/spreadsheetml/2006/main" id="4" name="GroßelternMütterlicherseitsKinder5" displayName="GroßelternMütterlicherseitsKinder5" ref="B29:H35" totalsRowShown="0">
  <tableColumns count="7">
    <tableColumn id="1" name="KINDER"/>
    <tableColumn id="2" name="NAME" dataDxfId="23">
      <calculatedColumnFormula>PGroßvater</calculatedColumnFormula>
    </tableColumn>
    <tableColumn id="4" name="BEZIEHUNG" dataDxfId="22"/>
    <tableColumn id="5" name="GEBOREN AM" dataDxfId="21"/>
    <tableColumn id="9" name="GEBURTSORT" dataDxfId="20"/>
    <tableColumn id="7" name="GESTORBEN AM" dataDxfId="19"/>
    <tableColumn id="3" name="STERBEORT" dataDxfId="18"/>
  </tableColumns>
  <tableStyleInfo name="Kinder" showFirstColumn="1" showLastColumn="0" showRowStripes="1" showColumnStripes="0"/>
  <extLst>
    <ext xmlns:x14="http://schemas.microsoft.com/office/spreadsheetml/2009/9/main" uri="{504A1905-F514-4f6f-8877-14C23A59335A}">
      <x14:table altText="Details zu Kindern" altTextSummary="Liste mit Namen der Kinder, einschließlich Beziehung, Geburtsdatum, Geburtsort, Sterbedatum und Sterbeort."/>
    </ext>
  </extLst>
</table>
</file>

<file path=xl/tables/table5.xml><?xml version="1.0" encoding="utf-8"?>
<table xmlns="http://schemas.openxmlformats.org/spreadsheetml/2006/main" id="12" name="GroßelternMütterlicherseitsKinder513" displayName="GroßelternMütterlicherseitsKinder513" ref="B29:H35" totalsRowShown="0">
  <tableColumns count="7">
    <tableColumn id="1" name="KINDER"/>
    <tableColumn id="2" name="NAME" dataDxfId="17">
      <calculatedColumnFormula>PGroßmutter1</calculatedColumnFormula>
    </tableColumn>
    <tableColumn id="4" name="BEZIEHUNG" dataDxfId="16"/>
    <tableColumn id="5" name="GEBOREN AM" dataDxfId="15"/>
    <tableColumn id="9" name="GEBURTSORT" dataDxfId="14"/>
    <tableColumn id="7" name="GESTORBEN AM" dataDxfId="13"/>
    <tableColumn id="3" name="STERBEORT" dataDxfId="12"/>
  </tableColumns>
  <tableStyleInfo name="Kinder" showFirstColumn="1" showLastColumn="0" showRowStripes="1" showColumnStripes="0"/>
  <extLst>
    <ext xmlns:x14="http://schemas.microsoft.com/office/spreadsheetml/2009/9/main" uri="{504A1905-F514-4f6f-8877-14C23A59335A}">
      <x14:table altText="Details zu Kindern" altTextSummary="Liste mit Namen der Kinder, einschließlich Beziehung, Geburtsdatum, Geburtsort, Sterbedatum und Sterbeort."/>
    </ext>
  </extLst>
</table>
</file>

<file path=xl/tables/table6.xml><?xml version="1.0" encoding="utf-8"?>
<table xmlns="http://schemas.openxmlformats.org/spreadsheetml/2006/main" id="11" name="GroßelternMütterlicherseitsKinder512" displayName="GroßelternMütterlicherseitsKinder512" ref="B29:H35" totalsRowShown="0">
  <tableColumns count="7">
    <tableColumn id="1" name="KINDER"/>
    <tableColumn id="2" name="NAME" dataDxfId="11">
      <calculatedColumnFormula>MGroßvater1</calculatedColumnFormula>
    </tableColumn>
    <tableColumn id="4" name="BEZIEHUNG" dataDxfId="10"/>
    <tableColumn id="5" name="GEBOREN AM" dataDxfId="9"/>
    <tableColumn id="9" name="GEBURTSORT" dataDxfId="8"/>
    <tableColumn id="7" name="GESTORBEN AM" dataDxfId="7"/>
    <tableColumn id="3" name="STERBEORT" dataDxfId="6"/>
  </tableColumns>
  <tableStyleInfo name="Kinder" showFirstColumn="1" showLastColumn="0" showRowStripes="1" showColumnStripes="0"/>
  <extLst>
    <ext xmlns:x14="http://schemas.microsoft.com/office/spreadsheetml/2009/9/main" uri="{504A1905-F514-4f6f-8877-14C23A59335A}">
      <x14:table altText="Details zu Kindern" altTextSummary="Liste mit Namen der Kinder, einschließlich Beziehung, Geburtsdatum, Geburtsort, Sterbedatum und Sterbeort."/>
    </ext>
  </extLst>
</table>
</file>

<file path=xl/tables/table7.xml><?xml version="1.0" encoding="utf-8"?>
<table xmlns="http://schemas.openxmlformats.org/spreadsheetml/2006/main" id="14" name="GroßelternMütterlicherseitsKinder51215" displayName="GroßelternMütterlicherseitsKinder51215" ref="B29:H35" totalsRowShown="0">
  <tableColumns count="7">
    <tableColumn id="1" name="KINDER"/>
    <tableColumn id="2" name="NAME" dataDxfId="5">
      <calculatedColumnFormula>MGroßmutter1</calculatedColumnFormula>
    </tableColumn>
    <tableColumn id="4" name="BEZIEHUNG" dataDxfId="4"/>
    <tableColumn id="5" name="GEBOREN AM" dataDxfId="3"/>
    <tableColumn id="9" name="GEBURTSORT" dataDxfId="2"/>
    <tableColumn id="7" name="GESTORBEN AM" dataDxfId="1"/>
    <tableColumn id="3" name="STERBEORT" dataDxfId="0"/>
  </tableColumns>
  <tableStyleInfo name="Kinder" showFirstColumn="1" showLastColumn="0" showRowStripes="1" showColumnStripes="0"/>
  <extLst>
    <ext xmlns:x14="http://schemas.microsoft.com/office/spreadsheetml/2009/9/main" uri="{504A1905-F514-4f6f-8877-14C23A59335A}">
      <x14:table altText="Details zu Kindern" altTextSummary="Liste mit Namen der Kinder, einschließlich Beziehung, Geburtsdatum, Geburtsort, Sterbedatum und Sterbeort."/>
    </ext>
  </extLst>
</table>
</file>

<file path=xl/theme/theme1.xml><?xml version="1.0" encoding="utf-8"?>
<a:theme xmlns:a="http://schemas.openxmlformats.org/drawingml/2006/main" name="Office Theme">
  <a:themeElements>
    <a:clrScheme name="Family Tree">
      <a:dk1>
        <a:sysClr val="windowText" lastClr="000000"/>
      </a:dk1>
      <a:lt1>
        <a:sysClr val="window" lastClr="FFFFFF"/>
      </a:lt1>
      <a:dk2>
        <a:srgbClr val="405059"/>
      </a:dk2>
      <a:lt2>
        <a:srgbClr val="F2F8F2"/>
      </a:lt2>
      <a:accent1>
        <a:srgbClr val="C3C849"/>
      </a:accent1>
      <a:accent2>
        <a:srgbClr val="E98A1C"/>
      </a:accent2>
      <a:accent3>
        <a:srgbClr val="D65748"/>
      </a:accent3>
      <a:accent4>
        <a:srgbClr val="3FABB5"/>
      </a:accent4>
      <a:accent5>
        <a:srgbClr val="8D969B"/>
      </a:accent5>
      <a:accent6>
        <a:srgbClr val="559F55"/>
      </a:accent6>
      <a:hlink>
        <a:srgbClr val="3FABB5"/>
      </a:hlink>
      <a:folHlink>
        <a:srgbClr val="632B8D"/>
      </a:folHlink>
    </a:clrScheme>
    <a:fontScheme name="Family Tree">
      <a:majorFont>
        <a:latin typeface="Cambria"/>
        <a:ea typeface=""/>
        <a:cs typeface=""/>
      </a:majorFont>
      <a:minorFont>
        <a:latin typeface="Cambria"/>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chemeClr val="accent2"/>
        </a:solidFill>
        <a:ln w="6350">
          <a:noFill/>
        </a:ln>
        <a:effectLst/>
      </a:spPr>
      <a:bodyPr vertOverflow="clip" horzOverflow="clip" tIns="45720" rtlCol="0" anchor="ctr"/>
      <a:lstStyle>
        <a:defPPr marL="0" marR="0" indent="0" algn="ctr">
          <a:spcBef>
            <a:spcPts val="0"/>
          </a:spcBef>
          <a:spcAft>
            <a:spcPts val="0"/>
          </a:spcAft>
          <a:defRPr sz="1400" b="0" i="0" u="none" strike="noStrike">
            <a:solidFill>
              <a:srgbClr val="FFFFFF"/>
            </a:solidFill>
            <a:latin typeface="Cambria"/>
            <a:ea typeface="+mn-ea"/>
            <a:cs typeface="+mn-cs"/>
          </a:defRPr>
        </a:defPPr>
      </a:lstStyle>
      <a:style>
        <a:lnRef idx="1">
          <a:schemeClr val="accent1"/>
        </a:lnRef>
        <a:fillRef idx="3">
          <a:schemeClr val="accent1"/>
        </a:fillRef>
        <a:effectRef idx="2">
          <a:schemeClr val="accent1"/>
        </a:effectRef>
        <a:fontRef idx="minor">
          <a:schemeClr val="lt1"/>
        </a:fontRef>
      </a:style>
    </a:spDef>
    <a:lnDef>
      <a:spPr>
        <a:ln w="12700">
          <a:solidFill>
            <a:schemeClr val="bg1">
              <a:lumMod val="65000"/>
            </a:schemeClr>
          </a:solidFill>
        </a:ln>
      </a:spPr>
      <a:bodyPr/>
      <a:lstStyle/>
      <a:style>
        <a:lnRef idx="1">
          <a:schemeClr val="accent1"/>
        </a:lnRef>
        <a:fillRef idx="0">
          <a:schemeClr val="accent1"/>
        </a:fillRef>
        <a:effectRef idx="0">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table" Target="../tables/table1.xml"/></Relationships>
</file>

<file path=xl/worksheets/_rels/sheet3.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table" Target="../tables/table2.xml"/></Relationships>
</file>

<file path=xl/worksheets/_rels/sheet4.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table" Target="../tables/table3.xml"/></Relationships>
</file>

<file path=xl/worksheets/_rels/sheet5.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table" Target="../tables/table4.xml"/></Relationships>
</file>

<file path=xl/worksheets/_rels/sheet6.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table" Target="../tables/table5.xml"/></Relationships>
</file>

<file path=xl/worksheets/_rels/sheet7.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drawing" Target="../drawings/drawing7.xml"/><Relationship Id="rId1" Type="http://schemas.openxmlformats.org/officeDocument/2006/relationships/printerSettings" Target="../printerSettings/printerSettings7.bin"/><Relationship Id="rId4" Type="http://schemas.openxmlformats.org/officeDocument/2006/relationships/table" Target="../tables/table6.xml"/></Relationships>
</file>

<file path=xl/worksheets/_rels/sheet8.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drawing" Target="../drawings/drawing8.xml"/><Relationship Id="rId1" Type="http://schemas.openxmlformats.org/officeDocument/2006/relationships/printerSettings" Target="../printerSettings/printerSettings8.bin"/><Relationship Id="rId4" Type="http://schemas.openxmlformats.org/officeDocument/2006/relationships/table" Target="../tables/table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pageSetUpPr fitToPage="1"/>
  </sheetPr>
  <dimension ref="B2:Q36"/>
  <sheetViews>
    <sheetView showGridLines="0" tabSelected="1" topLeftCell="A6" zoomScale="60" zoomScaleNormal="60" zoomScalePageLayoutView="60" workbookViewId="0">
      <selection activeCell="B19" sqref="B19:C19"/>
    </sheetView>
  </sheetViews>
  <sheetFormatPr baseColWidth="10" defaultColWidth="9" defaultRowHeight="14.25" x14ac:dyDescent="0.2"/>
  <cols>
    <col min="1" max="1" width="2.75" customWidth="1"/>
    <col min="2" max="2" width="42.125" style="3" customWidth="1"/>
    <col min="3" max="3" width="3.125" customWidth="1"/>
    <col min="4" max="4" width="2.375" customWidth="1"/>
    <col min="5" max="5" width="42.125" style="3" customWidth="1"/>
    <col min="6" max="6" width="3.125" customWidth="1"/>
    <col min="7" max="7" width="2.375" customWidth="1"/>
    <col min="8" max="8" width="42.125" style="3" customWidth="1"/>
    <col min="9" max="9" width="3.125" customWidth="1"/>
    <col min="10" max="10" width="2.375" customWidth="1"/>
    <col min="11" max="11" width="42.125" style="3" customWidth="1"/>
    <col min="12" max="12" width="3.125" customWidth="1"/>
    <col min="13" max="13" width="2.375" customWidth="1"/>
    <col min="14" max="14" width="42.125" style="3" customWidth="1"/>
    <col min="15" max="15" width="3.125" style="3" customWidth="1"/>
  </cols>
  <sheetData>
    <row r="2" spans="2:16" ht="56.25" customHeight="1" x14ac:dyDescent="0.2">
      <c r="B2" s="25" t="s">
        <v>43</v>
      </c>
      <c r="C2" s="26"/>
      <c r="D2" s="27"/>
      <c r="E2" s="27"/>
      <c r="F2" s="27"/>
      <c r="G2" s="27"/>
      <c r="H2" s="26"/>
      <c r="K2"/>
      <c r="N2"/>
      <c r="O2"/>
      <c r="P2" s="2"/>
    </row>
    <row r="3" spans="2:16" s="1" customFormat="1" ht="31.5" customHeight="1" x14ac:dyDescent="0.2">
      <c r="B3" s="57" t="s">
        <v>44</v>
      </c>
      <c r="C3" s="57"/>
      <c r="D3" s="57"/>
      <c r="E3" s="57"/>
      <c r="F3" s="26"/>
      <c r="G3" s="26"/>
      <c r="H3" s="26"/>
      <c r="I3"/>
      <c r="J3"/>
      <c r="K3"/>
      <c r="L3"/>
      <c r="M3"/>
      <c r="N3"/>
      <c r="O3"/>
      <c r="P3" s="4"/>
    </row>
    <row r="4" spans="2:16" s="1" customFormat="1" ht="41.25" customHeight="1" x14ac:dyDescent="0.2">
      <c r="B4" s="57"/>
      <c r="C4" s="57"/>
      <c r="D4" s="57"/>
      <c r="E4" s="57"/>
      <c r="F4" s="26"/>
      <c r="G4" s="26"/>
      <c r="H4" s="26"/>
      <c r="I4"/>
      <c r="J4" s="2"/>
      <c r="K4"/>
      <c r="L4" s="2"/>
      <c r="M4" s="8"/>
      <c r="N4" s="66" t="s">
        <v>57</v>
      </c>
      <c r="O4" s="66"/>
      <c r="P4" s="4"/>
    </row>
    <row r="5" spans="2:16" s="1" customFormat="1" ht="41.25" customHeight="1" x14ac:dyDescent="0.2">
      <c r="B5"/>
      <c r="C5"/>
      <c r="D5"/>
      <c r="E5"/>
      <c r="F5"/>
      <c r="G5"/>
      <c r="H5"/>
      <c r="I5" s="2"/>
      <c r="J5" s="7"/>
      <c r="K5" s="60" t="s">
        <v>73</v>
      </c>
      <c r="L5" s="61"/>
      <c r="M5" s="8"/>
      <c r="N5"/>
      <c r="O5"/>
      <c r="P5" s="4"/>
    </row>
    <row r="6" spans="2:16" s="1" customFormat="1" ht="41.25" customHeight="1" x14ac:dyDescent="0.2">
      <c r="B6"/>
      <c r="C6"/>
      <c r="D6"/>
      <c r="E6"/>
      <c r="F6"/>
      <c r="G6"/>
      <c r="H6"/>
      <c r="I6" s="2"/>
      <c r="J6" s="7"/>
      <c r="K6"/>
      <c r="L6" s="2"/>
      <c r="M6" s="8"/>
      <c r="N6" s="66" t="s">
        <v>58</v>
      </c>
      <c r="O6" s="66"/>
      <c r="P6" s="4"/>
    </row>
    <row r="7" spans="2:16" s="1" customFormat="1" ht="41.25" customHeight="1" x14ac:dyDescent="0.2">
      <c r="B7"/>
      <c r="C7"/>
      <c r="D7"/>
      <c r="E7"/>
      <c r="F7" s="6"/>
      <c r="G7" s="2"/>
      <c r="H7" s="64" t="s">
        <v>80</v>
      </c>
      <c r="I7" s="65"/>
      <c r="J7" s="7"/>
      <c r="K7"/>
      <c r="L7"/>
      <c r="M7" s="2"/>
      <c r="N7"/>
      <c r="O7"/>
      <c r="P7"/>
    </row>
    <row r="8" spans="2:16" s="1" customFormat="1" ht="41.25" customHeight="1" x14ac:dyDescent="0.2">
      <c r="B8"/>
      <c r="C8"/>
      <c r="D8"/>
      <c r="E8"/>
      <c r="F8" s="6"/>
      <c r="G8" s="2"/>
      <c r="H8"/>
      <c r="I8" s="2"/>
      <c r="J8" s="7"/>
      <c r="K8"/>
      <c r="L8" s="2"/>
      <c r="M8" s="8"/>
      <c r="N8" s="66" t="s">
        <v>59</v>
      </c>
      <c r="O8" s="66"/>
      <c r="P8" s="4"/>
    </row>
    <row r="9" spans="2:16" s="1" customFormat="1" ht="41.25" customHeight="1" x14ac:dyDescent="0.2">
      <c r="B9"/>
      <c r="C9"/>
      <c r="D9"/>
      <c r="E9"/>
      <c r="F9" s="6"/>
      <c r="G9" s="2"/>
      <c r="H9"/>
      <c r="I9" s="2"/>
      <c r="J9" s="7"/>
      <c r="K9" s="60" t="s">
        <v>52</v>
      </c>
      <c r="L9" s="61"/>
      <c r="M9" s="8"/>
      <c r="N9"/>
      <c r="O9"/>
      <c r="P9"/>
    </row>
    <row r="10" spans="2:16" s="1" customFormat="1" ht="41.25" customHeight="1" x14ac:dyDescent="0.2">
      <c r="B10"/>
      <c r="C10"/>
      <c r="D10"/>
      <c r="E10"/>
      <c r="F10" s="6"/>
      <c r="G10" s="2"/>
      <c r="H10"/>
      <c r="I10" s="2"/>
      <c r="J10" s="2"/>
      <c r="K10"/>
      <c r="L10" s="2"/>
      <c r="M10" s="8"/>
      <c r="N10" s="66" t="s">
        <v>60</v>
      </c>
      <c r="O10" s="66"/>
      <c r="P10" s="4"/>
    </row>
    <row r="11" spans="2:16" s="1" customFormat="1" ht="41.25" customHeight="1" x14ac:dyDescent="0.2">
      <c r="B11"/>
      <c r="C11" s="2"/>
      <c r="D11" s="9"/>
      <c r="E11" s="58" t="s">
        <v>79</v>
      </c>
      <c r="F11" s="59"/>
      <c r="G11" s="2"/>
      <c r="H11"/>
      <c r="I11" s="2"/>
      <c r="J11" s="2"/>
      <c r="K11"/>
      <c r="L11"/>
      <c r="M11" s="2"/>
      <c r="N11"/>
      <c r="O11"/>
      <c r="P11"/>
    </row>
    <row r="12" spans="2:16" s="1" customFormat="1" ht="41.25" customHeight="1" x14ac:dyDescent="0.2">
      <c r="B12"/>
      <c r="C12" s="2"/>
      <c r="D12" s="10"/>
      <c r="E12"/>
      <c r="F12" s="6"/>
      <c r="G12" s="2"/>
      <c r="H12"/>
      <c r="I12" s="2"/>
      <c r="J12" s="2"/>
      <c r="K12"/>
      <c r="L12" s="2"/>
      <c r="M12" s="8"/>
      <c r="N12" s="66" t="s">
        <v>61</v>
      </c>
      <c r="O12" s="66"/>
      <c r="P12" s="4"/>
    </row>
    <row r="13" spans="2:16" s="1" customFormat="1" ht="41.25" customHeight="1" x14ac:dyDescent="0.2">
      <c r="B13"/>
      <c r="C13" s="2"/>
      <c r="D13" s="9"/>
      <c r="E13"/>
      <c r="F13" s="6"/>
      <c r="G13" s="2"/>
      <c r="H13"/>
      <c r="I13" s="2"/>
      <c r="J13" s="7"/>
      <c r="K13" s="61" t="s">
        <v>74</v>
      </c>
      <c r="L13" s="61"/>
      <c r="M13" s="8"/>
      <c r="N13"/>
      <c r="O13"/>
      <c r="P13"/>
    </row>
    <row r="14" spans="2:16" s="1" customFormat="1" ht="41.25" customHeight="1" x14ac:dyDescent="0.2">
      <c r="B14"/>
      <c r="C14" s="2"/>
      <c r="D14" s="9"/>
      <c r="E14"/>
      <c r="F14" s="6"/>
      <c r="G14" s="2"/>
      <c r="H14"/>
      <c r="I14" s="2"/>
      <c r="J14" s="7"/>
      <c r="K14"/>
      <c r="L14" s="2"/>
      <c r="M14" s="8"/>
      <c r="N14" s="66" t="s">
        <v>62</v>
      </c>
      <c r="O14" s="66"/>
      <c r="P14" s="4"/>
    </row>
    <row r="15" spans="2:16" s="1" customFormat="1" ht="41.25" customHeight="1" x14ac:dyDescent="0.2">
      <c r="B15"/>
      <c r="C15" s="2"/>
      <c r="D15" s="9"/>
      <c r="E15"/>
      <c r="F15" s="6"/>
      <c r="G15" s="2"/>
      <c r="H15" s="64" t="s">
        <v>76</v>
      </c>
      <c r="I15" s="65"/>
      <c r="J15" s="7"/>
      <c r="K15"/>
      <c r="L15"/>
      <c r="M15" s="2"/>
      <c r="N15"/>
      <c r="O15"/>
      <c r="P15" s="4"/>
    </row>
    <row r="16" spans="2:16" s="1" customFormat="1" ht="41.25" customHeight="1" x14ac:dyDescent="0.2">
      <c r="B16"/>
      <c r="C16" s="2"/>
      <c r="D16" s="9"/>
      <c r="E16"/>
      <c r="F16"/>
      <c r="G16" s="2"/>
      <c r="H16"/>
      <c r="I16" s="2"/>
      <c r="J16" s="7"/>
      <c r="K16"/>
      <c r="L16" s="2"/>
      <c r="M16" s="8"/>
      <c r="N16" s="66" t="s">
        <v>63</v>
      </c>
      <c r="O16" s="66"/>
      <c r="P16" s="4"/>
    </row>
    <row r="17" spans="2:17" s="1" customFormat="1" ht="41.25" customHeight="1" x14ac:dyDescent="0.2">
      <c r="B17"/>
      <c r="C17" s="2"/>
      <c r="D17" s="9"/>
      <c r="E17"/>
      <c r="F17"/>
      <c r="G17" s="2"/>
      <c r="H17"/>
      <c r="I17" s="2"/>
      <c r="J17" s="7"/>
      <c r="K17" s="60" t="s">
        <v>53</v>
      </c>
      <c r="L17" s="61"/>
      <c r="M17" s="8"/>
      <c r="N17"/>
      <c r="O17"/>
      <c r="P17" s="4"/>
    </row>
    <row r="18" spans="2:17" s="1" customFormat="1" ht="41.25" customHeight="1" x14ac:dyDescent="0.2">
      <c r="B18"/>
      <c r="C18" s="2"/>
      <c r="D18" s="9"/>
      <c r="E18"/>
      <c r="F18"/>
      <c r="G18" s="2"/>
      <c r="H18"/>
      <c r="I18" s="2"/>
      <c r="J18" s="2"/>
      <c r="K18"/>
      <c r="L18" s="2"/>
      <c r="M18" s="8"/>
      <c r="N18" s="66" t="s">
        <v>64</v>
      </c>
      <c r="O18" s="66"/>
      <c r="P18" s="4"/>
    </row>
    <row r="19" spans="2:17" s="1" customFormat="1" ht="41.25" customHeight="1" x14ac:dyDescent="0.2">
      <c r="B19" s="62" t="s">
        <v>78</v>
      </c>
      <c r="C19" s="63"/>
      <c r="D19" s="11"/>
      <c r="E19"/>
      <c r="F19"/>
      <c r="G19" s="2"/>
      <c r="H19"/>
      <c r="I19" s="2"/>
      <c r="J19" s="2"/>
      <c r="K19"/>
      <c r="L19"/>
      <c r="M19" s="2"/>
      <c r="N19"/>
      <c r="O19"/>
      <c r="P19"/>
    </row>
    <row r="20" spans="2:17" s="1" customFormat="1" ht="41.25" customHeight="1" x14ac:dyDescent="0.2">
      <c r="B20"/>
      <c r="C20" s="2"/>
      <c r="D20" s="9"/>
      <c r="E20"/>
      <c r="F20"/>
      <c r="G20" s="2"/>
      <c r="H20"/>
      <c r="I20" s="2"/>
      <c r="J20" s="2"/>
      <c r="K20"/>
      <c r="L20" s="2"/>
      <c r="M20" s="8"/>
      <c r="N20" s="66" t="s">
        <v>65</v>
      </c>
      <c r="O20" s="66"/>
      <c r="P20" s="4"/>
    </row>
    <row r="21" spans="2:17" s="1" customFormat="1" ht="41.25" customHeight="1" x14ac:dyDescent="0.2">
      <c r="B21"/>
      <c r="C21" s="2"/>
      <c r="D21" s="9"/>
      <c r="E21"/>
      <c r="F21"/>
      <c r="G21" s="2"/>
      <c r="H21"/>
      <c r="I21" s="2"/>
      <c r="J21" s="7"/>
      <c r="K21" s="60" t="s">
        <v>71</v>
      </c>
      <c r="L21" s="61"/>
      <c r="M21" s="8"/>
      <c r="N21"/>
      <c r="O21"/>
      <c r="P21"/>
    </row>
    <row r="22" spans="2:17" s="1" customFormat="1" ht="41.25" customHeight="1" x14ac:dyDescent="0.2">
      <c r="B22"/>
      <c r="C22" s="2"/>
      <c r="D22" s="9"/>
      <c r="E22"/>
      <c r="F22"/>
      <c r="G22" s="2"/>
      <c r="H22"/>
      <c r="I22" s="2"/>
      <c r="J22" s="7"/>
      <c r="K22"/>
      <c r="L22"/>
      <c r="M22" s="8"/>
      <c r="N22" s="66" t="s">
        <v>66</v>
      </c>
      <c r="O22" s="66"/>
      <c r="P22" s="4"/>
    </row>
    <row r="23" spans="2:17" s="1" customFormat="1" ht="41.25" customHeight="1" x14ac:dyDescent="0.2">
      <c r="B23"/>
      <c r="C23" s="2"/>
      <c r="D23" s="9"/>
      <c r="E23"/>
      <c r="F23" s="6"/>
      <c r="G23" s="2"/>
      <c r="H23" s="64" t="s">
        <v>81</v>
      </c>
      <c r="I23" s="65"/>
      <c r="J23" s="7"/>
      <c r="K23"/>
      <c r="L23"/>
      <c r="M23" s="2"/>
      <c r="N23"/>
      <c r="O23"/>
      <c r="P23"/>
      <c r="Q23"/>
    </row>
    <row r="24" spans="2:17" s="1" customFormat="1" ht="41.25" customHeight="1" x14ac:dyDescent="0.2">
      <c r="B24"/>
      <c r="C24" s="2"/>
      <c r="D24" s="9"/>
      <c r="E24"/>
      <c r="F24" s="6"/>
      <c r="G24" s="2"/>
      <c r="H24"/>
      <c r="I24" s="2"/>
      <c r="J24" s="7"/>
      <c r="K24"/>
      <c r="L24"/>
      <c r="M24" s="8"/>
      <c r="N24" s="66" t="s">
        <v>67</v>
      </c>
      <c r="O24" s="66"/>
      <c r="P24" s="4"/>
    </row>
    <row r="25" spans="2:17" s="1" customFormat="1" ht="41.25" customHeight="1" x14ac:dyDescent="0.2">
      <c r="B25"/>
      <c r="C25" s="2"/>
      <c r="D25" s="9"/>
      <c r="E25"/>
      <c r="F25" s="6"/>
      <c r="G25" s="2"/>
      <c r="H25"/>
      <c r="I25" s="2"/>
      <c r="J25" s="7"/>
      <c r="K25" s="60" t="s">
        <v>54</v>
      </c>
      <c r="L25" s="61"/>
      <c r="M25" s="8"/>
      <c r="N25"/>
      <c r="O25"/>
      <c r="P25" s="4"/>
    </row>
    <row r="26" spans="2:17" s="1" customFormat="1" ht="41.25" customHeight="1" x14ac:dyDescent="0.2">
      <c r="B26"/>
      <c r="C26" s="2"/>
      <c r="D26" s="9"/>
      <c r="E26"/>
      <c r="F26" s="6"/>
      <c r="G26" s="2"/>
      <c r="H26"/>
      <c r="I26" s="2"/>
      <c r="J26" s="2"/>
      <c r="K26"/>
      <c r="L26" s="2"/>
      <c r="M26" s="8"/>
      <c r="N26" s="66" t="s">
        <v>68</v>
      </c>
      <c r="O26" s="66"/>
      <c r="P26" s="4"/>
    </row>
    <row r="27" spans="2:17" s="1" customFormat="1" ht="41.25" customHeight="1" x14ac:dyDescent="0.2">
      <c r="B27"/>
      <c r="C27" s="2"/>
      <c r="D27" s="9"/>
      <c r="E27" s="58" t="s">
        <v>75</v>
      </c>
      <c r="F27" s="59"/>
      <c r="G27" s="2"/>
      <c r="H27"/>
      <c r="I27" s="2"/>
      <c r="J27" s="2"/>
      <c r="K27"/>
      <c r="L27"/>
      <c r="M27" s="2"/>
      <c r="N27"/>
      <c r="O27"/>
      <c r="P27"/>
      <c r="Q27"/>
    </row>
    <row r="28" spans="2:17" s="1" customFormat="1" ht="41.25" customHeight="1" x14ac:dyDescent="0.2">
      <c r="B28"/>
      <c r="C28"/>
      <c r="D28"/>
      <c r="E28"/>
      <c r="F28" s="6"/>
      <c r="G28" s="2"/>
      <c r="H28"/>
      <c r="I28" s="2"/>
      <c r="J28" s="2"/>
      <c r="K28"/>
      <c r="L28" s="2"/>
      <c r="M28" s="8"/>
      <c r="N28" s="66" t="s">
        <v>69</v>
      </c>
      <c r="O28" s="66"/>
      <c r="P28" s="4"/>
    </row>
    <row r="29" spans="2:17" s="1" customFormat="1" ht="41.25" customHeight="1" x14ac:dyDescent="0.2">
      <c r="B29"/>
      <c r="C29"/>
      <c r="D29"/>
      <c r="E29"/>
      <c r="F29" s="6"/>
      <c r="G29" s="2"/>
      <c r="H29"/>
      <c r="I29" s="2"/>
      <c r="J29" s="7"/>
      <c r="K29" s="60" t="s">
        <v>72</v>
      </c>
      <c r="L29" s="61"/>
      <c r="M29" s="8"/>
      <c r="N29"/>
      <c r="O29"/>
      <c r="P29" s="4"/>
    </row>
    <row r="30" spans="2:17" s="1" customFormat="1" ht="41.25" customHeight="1" x14ac:dyDescent="0.2">
      <c r="B30"/>
      <c r="C30"/>
      <c r="D30"/>
      <c r="E30"/>
      <c r="F30" s="6"/>
      <c r="G30" s="2"/>
      <c r="H30"/>
      <c r="I30" s="2"/>
      <c r="J30" s="7"/>
      <c r="K30"/>
      <c r="L30" s="2"/>
      <c r="M30" s="8"/>
      <c r="N30" s="66" t="s">
        <v>69</v>
      </c>
      <c r="O30" s="66"/>
      <c r="P30" s="4"/>
    </row>
    <row r="31" spans="2:17" s="1" customFormat="1" ht="41.25" customHeight="1" x14ac:dyDescent="0.2">
      <c r="B31"/>
      <c r="C31"/>
      <c r="D31"/>
      <c r="E31"/>
      <c r="F31" s="6"/>
      <c r="G31" s="2"/>
      <c r="H31" s="64" t="s">
        <v>77</v>
      </c>
      <c r="I31" s="65"/>
      <c r="J31" s="7"/>
      <c r="K31"/>
      <c r="L31"/>
      <c r="M31" s="2"/>
      <c r="N31"/>
      <c r="O31"/>
      <c r="P31"/>
    </row>
    <row r="32" spans="2:17" s="1" customFormat="1" ht="41.25" customHeight="1" x14ac:dyDescent="0.2">
      <c r="B32"/>
      <c r="C32"/>
      <c r="D32"/>
      <c r="E32"/>
      <c r="F32"/>
      <c r="G32"/>
      <c r="H32"/>
      <c r="I32" s="2"/>
      <c r="J32" s="7"/>
      <c r="K32"/>
      <c r="L32" s="2"/>
      <c r="M32" s="8"/>
      <c r="N32" s="66" t="s">
        <v>70</v>
      </c>
      <c r="O32" s="66"/>
      <c r="P32" s="4"/>
    </row>
    <row r="33" spans="2:16" s="1" customFormat="1" ht="41.25" customHeight="1" x14ac:dyDescent="0.2">
      <c r="B33"/>
      <c r="C33"/>
      <c r="D33"/>
      <c r="E33"/>
      <c r="F33"/>
      <c r="G33"/>
      <c r="H33"/>
      <c r="I33" s="2"/>
      <c r="J33" s="7"/>
      <c r="K33" s="60" t="s">
        <v>55</v>
      </c>
      <c r="L33" s="61"/>
      <c r="M33" s="8"/>
      <c r="N33"/>
      <c r="O33"/>
      <c r="P33"/>
    </row>
    <row r="34" spans="2:16" s="1" customFormat="1" ht="41.25" customHeight="1" x14ac:dyDescent="0.2">
      <c r="B34"/>
      <c r="C34"/>
      <c r="D34"/>
      <c r="E34"/>
      <c r="F34"/>
      <c r="G34"/>
      <c r="H34"/>
      <c r="I34" s="2"/>
      <c r="J34"/>
      <c r="K34"/>
      <c r="L34" s="2"/>
      <c r="M34" s="8"/>
      <c r="N34" s="66" t="s">
        <v>56</v>
      </c>
      <c r="O34" s="66"/>
      <c r="P34" s="4"/>
    </row>
    <row r="35" spans="2:16" s="1" customFormat="1" ht="31.5" customHeight="1" x14ac:dyDescent="0.2">
      <c r="B35"/>
      <c r="C35"/>
      <c r="D35"/>
      <c r="E35"/>
      <c r="F35"/>
      <c r="G35"/>
      <c r="H35"/>
      <c r="I35"/>
      <c r="J35"/>
      <c r="K35"/>
      <c r="L35"/>
      <c r="M35"/>
      <c r="N35"/>
      <c r="O35"/>
    </row>
    <row r="36" spans="2:16" x14ac:dyDescent="0.2">
      <c r="K36"/>
    </row>
  </sheetData>
  <mergeCells count="32">
    <mergeCell ref="N4:O4"/>
    <mergeCell ref="N34:O34"/>
    <mergeCell ref="N12:O12"/>
    <mergeCell ref="N10:O10"/>
    <mergeCell ref="N8:O8"/>
    <mergeCell ref="N6:O6"/>
    <mergeCell ref="K33:L33"/>
    <mergeCell ref="K29:L29"/>
    <mergeCell ref="K25:L25"/>
    <mergeCell ref="K21:L21"/>
    <mergeCell ref="N14:O14"/>
    <mergeCell ref="N16:O16"/>
    <mergeCell ref="N18:O18"/>
    <mergeCell ref="N20:O20"/>
    <mergeCell ref="N22:O22"/>
    <mergeCell ref="N24:O24"/>
    <mergeCell ref="N26:O26"/>
    <mergeCell ref="N28:O28"/>
    <mergeCell ref="N30:O30"/>
    <mergeCell ref="N32:O32"/>
    <mergeCell ref="H31:I31"/>
    <mergeCell ref="H23:I23"/>
    <mergeCell ref="H15:I15"/>
    <mergeCell ref="H7:I7"/>
    <mergeCell ref="K17:L17"/>
    <mergeCell ref="K13:L13"/>
    <mergeCell ref="K9:L9"/>
    <mergeCell ref="B3:E4"/>
    <mergeCell ref="E11:F11"/>
    <mergeCell ref="E27:F27"/>
    <mergeCell ref="K5:L5"/>
    <mergeCell ref="B19:C19"/>
  </mergeCells>
  <printOptions horizontalCentered="1" verticalCentered="1"/>
  <pageMargins left="0.25" right="0.25" top="0.25" bottom="0.25" header="0.25" footer="0.25"/>
  <pageSetup scale="41" orientation="landscape" r:id="rId1"/>
  <drawing r:id="rId2"/>
  <picture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pageSetUpPr fitToPage="1"/>
  </sheetPr>
  <dimension ref="A1:I32"/>
  <sheetViews>
    <sheetView showGridLines="0" zoomScale="90" zoomScaleNormal="90" workbookViewId="0">
      <selection activeCell="C29" sqref="C29"/>
    </sheetView>
  </sheetViews>
  <sheetFormatPr baseColWidth="10" defaultColWidth="9" defaultRowHeight="78.75" customHeight="1" x14ac:dyDescent="0.2"/>
  <cols>
    <col min="1" max="1" width="9.125" customWidth="1"/>
    <col min="2" max="2" width="19.5" customWidth="1"/>
    <col min="3" max="3" width="19.625" customWidth="1"/>
    <col min="4" max="4" width="19.75" customWidth="1"/>
    <col min="5" max="5" width="14.625" customWidth="1"/>
    <col min="6" max="6" width="19.5" customWidth="1"/>
    <col min="7" max="8" width="19.625" customWidth="1"/>
    <col min="9" max="9" width="9.125" customWidth="1"/>
    <col min="10" max="10" width="10.125" customWidth="1"/>
    <col min="11" max="11" width="9.625" customWidth="1"/>
    <col min="12" max="12" width="7" customWidth="1"/>
  </cols>
  <sheetData>
    <row r="1" spans="1:9" ht="61.5" customHeight="1" x14ac:dyDescent="0.75">
      <c r="A1" s="26"/>
      <c r="B1" s="28" t="str">
        <f>StammbaumName</f>
        <v>Schmidt - Jensen</v>
      </c>
      <c r="C1" s="29"/>
      <c r="D1" s="29"/>
      <c r="E1" s="29"/>
      <c r="F1" s="29"/>
      <c r="G1" s="29"/>
      <c r="H1" s="29"/>
      <c r="I1" s="26"/>
    </row>
    <row r="2" spans="1:9" ht="57" x14ac:dyDescent="0.2">
      <c r="A2" s="26"/>
      <c r="B2" s="30" t="s">
        <v>44</v>
      </c>
      <c r="C2" s="31"/>
      <c r="D2" s="31"/>
      <c r="E2" s="31"/>
      <c r="F2" s="31"/>
      <c r="G2" s="31"/>
      <c r="H2" s="31"/>
      <c r="I2" s="26"/>
    </row>
    <row r="3" spans="1:9" ht="14.25" x14ac:dyDescent="0.2">
      <c r="A3" s="26"/>
      <c r="B3" s="32"/>
      <c r="C3" s="32"/>
      <c r="D3" s="32"/>
      <c r="E3" s="32"/>
      <c r="F3" s="32"/>
      <c r="G3" s="32"/>
      <c r="H3" s="32"/>
      <c r="I3" s="26"/>
    </row>
    <row r="4" spans="1:9" ht="15" customHeight="1" x14ac:dyDescent="0.2">
      <c r="A4" s="26"/>
      <c r="B4" s="32"/>
      <c r="C4" s="32"/>
      <c r="D4" s="32"/>
      <c r="E4" s="33"/>
      <c r="F4" s="32"/>
      <c r="G4" s="32"/>
      <c r="H4" s="34"/>
      <c r="I4" s="26"/>
    </row>
    <row r="5" spans="1:9" ht="20.25" customHeight="1" x14ac:dyDescent="0.3">
      <c r="A5" s="26"/>
      <c r="B5" s="35" t="s">
        <v>45</v>
      </c>
      <c r="C5" s="32"/>
      <c r="D5" s="32"/>
      <c r="E5" s="32"/>
      <c r="F5" s="35" t="s">
        <v>46</v>
      </c>
      <c r="G5" s="32"/>
      <c r="H5" s="34"/>
      <c r="I5" s="26"/>
    </row>
    <row r="6" spans="1:9" ht="15.75" customHeight="1" x14ac:dyDescent="0.2">
      <c r="A6" s="26"/>
      <c r="B6" s="32"/>
      <c r="C6" s="36"/>
      <c r="D6" s="32"/>
      <c r="E6" s="32"/>
      <c r="F6" s="32"/>
      <c r="G6" s="36"/>
      <c r="H6" s="37"/>
      <c r="I6" s="26"/>
    </row>
    <row r="7" spans="1:9" ht="15.75" customHeight="1" x14ac:dyDescent="0.2">
      <c r="A7" s="26"/>
      <c r="B7" s="32"/>
      <c r="C7" s="32"/>
      <c r="D7" s="32"/>
      <c r="E7" s="32"/>
      <c r="F7" s="38"/>
      <c r="G7" s="32"/>
      <c r="H7" s="32"/>
      <c r="I7" s="26"/>
    </row>
    <row r="8" spans="1:9" ht="15.75" customHeight="1" x14ac:dyDescent="0.2">
      <c r="A8" s="26"/>
      <c r="B8" s="38"/>
      <c r="C8" s="32"/>
      <c r="D8" s="32"/>
      <c r="E8" s="32"/>
      <c r="F8" s="38"/>
      <c r="G8" s="32"/>
      <c r="H8" s="32"/>
      <c r="I8" s="26"/>
    </row>
    <row r="9" spans="1:9" ht="15" customHeight="1" x14ac:dyDescent="0.2">
      <c r="A9" s="26"/>
      <c r="B9" s="38"/>
      <c r="C9" s="39"/>
      <c r="D9" s="32"/>
      <c r="E9" s="32"/>
      <c r="F9" s="38"/>
      <c r="G9" s="32"/>
      <c r="H9" s="32"/>
      <c r="I9" s="26"/>
    </row>
    <row r="10" spans="1:9" ht="42" customHeight="1" x14ac:dyDescent="0.2">
      <c r="B10" s="67" t="str">
        <f>"Vater: "&amp;Vater</f>
        <v>Vater: Peter Mustermann</v>
      </c>
      <c r="C10" s="68"/>
      <c r="D10" s="69"/>
      <c r="F10" s="67" t="str">
        <f>"Mutter: "&amp;Mutter</f>
        <v>Mutter: Hilde Meyer</v>
      </c>
      <c r="G10" s="68"/>
      <c r="H10" s="69"/>
    </row>
    <row r="11" spans="1:9" ht="20.25" customHeight="1" x14ac:dyDescent="0.2">
      <c r="B11" s="17"/>
      <c r="C11" s="76" t="s">
        <v>2</v>
      </c>
      <c r="D11" s="77"/>
      <c r="F11" s="17"/>
      <c r="G11" s="82" t="s">
        <v>2</v>
      </c>
      <c r="H11" s="83"/>
    </row>
    <row r="12" spans="1:9" ht="20.25" customHeight="1" x14ac:dyDescent="0.2">
      <c r="B12" s="17"/>
      <c r="C12" s="78" t="s">
        <v>13</v>
      </c>
      <c r="D12" s="79"/>
      <c r="F12" s="21"/>
      <c r="G12" s="78" t="s">
        <v>14</v>
      </c>
      <c r="H12" s="79"/>
    </row>
    <row r="13" spans="1:9" ht="20.25" customHeight="1" x14ac:dyDescent="0.2">
      <c r="B13" s="17"/>
      <c r="C13" s="84" t="s">
        <v>34</v>
      </c>
      <c r="D13" s="85"/>
      <c r="F13" s="21"/>
      <c r="G13" s="84" t="s">
        <v>23</v>
      </c>
      <c r="H13" s="85"/>
    </row>
    <row r="14" spans="1:9" ht="18" customHeight="1" x14ac:dyDescent="0.2">
      <c r="B14" s="17"/>
      <c r="C14" s="76" t="s">
        <v>3</v>
      </c>
      <c r="D14" s="77"/>
      <c r="F14" s="21"/>
      <c r="G14" s="22" t="s">
        <v>3</v>
      </c>
      <c r="H14" s="23"/>
    </row>
    <row r="15" spans="1:9" ht="20.25" customHeight="1" x14ac:dyDescent="0.2">
      <c r="B15" s="17"/>
      <c r="C15" s="80"/>
      <c r="D15" s="81"/>
      <c r="F15" s="17"/>
      <c r="G15" s="78"/>
      <c r="H15" s="79"/>
    </row>
    <row r="16" spans="1:9" ht="20.25" customHeight="1" x14ac:dyDescent="0.2">
      <c r="B16" s="17"/>
      <c r="C16" s="89"/>
      <c r="D16" s="90"/>
      <c r="F16" s="17"/>
      <c r="G16" s="89"/>
      <c r="H16" s="90"/>
    </row>
    <row r="17" spans="1:9" ht="5.25" customHeight="1" x14ac:dyDescent="0.2">
      <c r="B17" s="18"/>
      <c r="C17" s="19"/>
      <c r="D17" s="20"/>
      <c r="F17" s="18"/>
      <c r="G17" s="19"/>
      <c r="H17" s="24"/>
    </row>
    <row r="18" spans="1:9" ht="16.5" customHeight="1" x14ac:dyDescent="0.2">
      <c r="A18" s="26"/>
      <c r="B18" s="43"/>
      <c r="C18" s="44"/>
      <c r="D18" s="32"/>
      <c r="E18" s="26"/>
      <c r="F18" s="43"/>
      <c r="G18" s="44"/>
      <c r="H18" s="44"/>
      <c r="I18" s="26"/>
    </row>
    <row r="19" spans="1:9" ht="27" customHeight="1" x14ac:dyDescent="0.25">
      <c r="B19" s="13" t="s">
        <v>4</v>
      </c>
      <c r="C19" s="14"/>
      <c r="D19" s="14"/>
      <c r="E19" s="14"/>
      <c r="F19" s="14"/>
      <c r="G19" s="14"/>
      <c r="H19" s="15"/>
    </row>
    <row r="20" spans="1:9" ht="18.75" customHeight="1" x14ac:dyDescent="0.2">
      <c r="B20" s="86" t="s">
        <v>22</v>
      </c>
      <c r="C20" s="87"/>
      <c r="D20" s="87"/>
      <c r="E20" s="87"/>
      <c r="F20" s="87"/>
      <c r="G20" s="87"/>
      <c r="H20" s="88"/>
    </row>
    <row r="21" spans="1:9" ht="18.75" customHeight="1" x14ac:dyDescent="0.2">
      <c r="B21" s="86"/>
      <c r="C21" s="87"/>
      <c r="D21" s="87"/>
      <c r="E21" s="87"/>
      <c r="F21" s="87"/>
      <c r="G21" s="87"/>
      <c r="H21" s="88"/>
    </row>
    <row r="22" spans="1:9" ht="18.75" customHeight="1" x14ac:dyDescent="0.2">
      <c r="B22" s="86"/>
      <c r="C22" s="87"/>
      <c r="D22" s="87"/>
      <c r="E22" s="87"/>
      <c r="F22" s="87"/>
      <c r="G22" s="87"/>
      <c r="H22" s="88"/>
    </row>
    <row r="23" spans="1:9" ht="18.75" customHeight="1" x14ac:dyDescent="0.2">
      <c r="B23" s="86"/>
      <c r="C23" s="87"/>
      <c r="D23" s="87"/>
      <c r="E23" s="87"/>
      <c r="F23" s="87"/>
      <c r="G23" s="87"/>
      <c r="H23" s="88"/>
    </row>
    <row r="24" spans="1:9" ht="18.75" customHeight="1" x14ac:dyDescent="0.2">
      <c r="B24" s="86"/>
      <c r="C24" s="87"/>
      <c r="D24" s="87"/>
      <c r="E24" s="87"/>
      <c r="F24" s="87"/>
      <c r="G24" s="87"/>
      <c r="H24" s="88"/>
    </row>
    <row r="25" spans="1:9" ht="18.75" customHeight="1" x14ac:dyDescent="0.2">
      <c r="B25" s="70"/>
      <c r="C25" s="71"/>
      <c r="D25" s="71"/>
      <c r="E25" s="71"/>
      <c r="F25" s="71"/>
      <c r="G25" s="71"/>
      <c r="H25" s="72"/>
    </row>
    <row r="26" spans="1:9" ht="5.25" customHeight="1" x14ac:dyDescent="0.2">
      <c r="B26" s="73"/>
      <c r="C26" s="74"/>
      <c r="D26" s="74"/>
      <c r="E26" s="74"/>
      <c r="F26" s="74"/>
      <c r="G26" s="74"/>
      <c r="H26" s="75"/>
    </row>
    <row r="27" spans="1:9" ht="17.25" customHeight="1" x14ac:dyDescent="0.2">
      <c r="A27" s="26"/>
      <c r="B27" s="43"/>
      <c r="C27" s="43"/>
      <c r="D27" s="32"/>
      <c r="E27" s="43"/>
      <c r="F27" s="43"/>
      <c r="G27" s="43"/>
      <c r="H27" s="55"/>
      <c r="I27" s="26"/>
    </row>
    <row r="28" spans="1:9" ht="27" customHeight="1" x14ac:dyDescent="0.2">
      <c r="A28" s="26"/>
      <c r="B28" s="45" t="s">
        <v>47</v>
      </c>
      <c r="C28" s="45" t="s">
        <v>48</v>
      </c>
      <c r="D28" s="46" t="s">
        <v>49</v>
      </c>
      <c r="E28" s="47" t="s">
        <v>2</v>
      </c>
      <c r="F28" s="47" t="s">
        <v>50</v>
      </c>
      <c r="G28" s="47" t="s">
        <v>3</v>
      </c>
      <c r="H28" s="47" t="s">
        <v>51</v>
      </c>
    </row>
    <row r="29" spans="1:9" ht="78.75" customHeight="1" x14ac:dyDescent="0.2">
      <c r="B29" s="5"/>
      <c r="C29" s="12" t="str">
        <f>Start</f>
        <v>Josef Mustermann</v>
      </c>
      <c r="D29" s="49" t="s">
        <v>1</v>
      </c>
      <c r="E29" s="50" t="s">
        <v>15</v>
      </c>
      <c r="F29" s="51" t="s">
        <v>21</v>
      </c>
      <c r="G29" s="52"/>
      <c r="H29" s="51"/>
    </row>
    <row r="30" spans="1:9" ht="78.75" customHeight="1" x14ac:dyDescent="0.2">
      <c r="B30" s="5"/>
      <c r="C30" s="12" t="s">
        <v>8</v>
      </c>
      <c r="D30" s="49" t="s">
        <v>0</v>
      </c>
      <c r="E30" s="50" t="s">
        <v>17</v>
      </c>
      <c r="F30" s="51" t="s">
        <v>21</v>
      </c>
      <c r="G30" s="50"/>
      <c r="H30" s="51"/>
    </row>
    <row r="31" spans="1:9" ht="78.75" customHeight="1" x14ac:dyDescent="0.2">
      <c r="B31" s="5"/>
      <c r="C31" s="12" t="s">
        <v>10</v>
      </c>
      <c r="D31" s="49" t="s">
        <v>0</v>
      </c>
      <c r="E31" s="50" t="s">
        <v>16</v>
      </c>
      <c r="F31" s="51" t="s">
        <v>21</v>
      </c>
      <c r="G31" s="52"/>
      <c r="H31" s="51"/>
    </row>
    <row r="32" spans="1:9" ht="78.75" customHeight="1" x14ac:dyDescent="0.2">
      <c r="B32" s="5"/>
      <c r="C32" s="12" t="s">
        <v>11</v>
      </c>
      <c r="D32" s="49" t="s">
        <v>0</v>
      </c>
      <c r="E32" s="50" t="s">
        <v>38</v>
      </c>
      <c r="F32" s="51" t="s">
        <v>21</v>
      </c>
      <c r="G32" s="50"/>
      <c r="H32" s="51"/>
    </row>
  </sheetData>
  <mergeCells count="20">
    <mergeCell ref="G16:H16"/>
    <mergeCell ref="C16:D16"/>
    <mergeCell ref="C13:D13"/>
    <mergeCell ref="C14:D14"/>
    <mergeCell ref="B10:D10"/>
    <mergeCell ref="F10:H10"/>
    <mergeCell ref="B25:H25"/>
    <mergeCell ref="B26:H26"/>
    <mergeCell ref="C11:D11"/>
    <mergeCell ref="C12:D12"/>
    <mergeCell ref="C15:D15"/>
    <mergeCell ref="G11:H11"/>
    <mergeCell ref="G12:H12"/>
    <mergeCell ref="G13:H13"/>
    <mergeCell ref="B20:H20"/>
    <mergeCell ref="B23:H23"/>
    <mergeCell ref="B24:H24"/>
    <mergeCell ref="B21:H21"/>
    <mergeCell ref="B22:H22"/>
    <mergeCell ref="G15:H15"/>
  </mergeCells>
  <printOptions horizontalCentered="1"/>
  <pageMargins left="0.45" right="0.45" top="0.5" bottom="0.5" header="0.3" footer="0.3"/>
  <pageSetup scale="59" fitToHeight="0" orientation="portrait" horizontalDpi="4800" r:id="rId1"/>
  <drawing r:id="rId2"/>
  <picture r:id="rId3"/>
  <tableParts count="1">
    <tablePart r:id="rId4"/>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pageSetUpPr fitToPage="1"/>
  </sheetPr>
  <dimension ref="A1:I33"/>
  <sheetViews>
    <sheetView showGridLines="0" zoomScale="90" zoomScaleNormal="90" workbookViewId="0"/>
  </sheetViews>
  <sheetFormatPr baseColWidth="10" defaultColWidth="9" defaultRowHeight="78.75" customHeight="1" x14ac:dyDescent="0.2"/>
  <cols>
    <col min="1" max="1" width="9.125" customWidth="1"/>
    <col min="2" max="2" width="19.5" customWidth="1"/>
    <col min="3" max="3" width="19.625" customWidth="1"/>
    <col min="4" max="4" width="19.75" customWidth="1"/>
    <col min="5" max="5" width="14.625" customWidth="1"/>
    <col min="6" max="6" width="19.5" customWidth="1"/>
    <col min="7" max="8" width="19.625" customWidth="1"/>
    <col min="9" max="9" width="9.125" customWidth="1"/>
    <col min="10" max="10" width="10.125" customWidth="1"/>
    <col min="11" max="11" width="9.625" customWidth="1"/>
  </cols>
  <sheetData>
    <row r="1" spans="1:9" ht="62.25" customHeight="1" x14ac:dyDescent="0.75">
      <c r="A1" s="26"/>
      <c r="B1" s="40" t="str">
        <f>StammbaumName</f>
        <v>Schmidt - Jensen</v>
      </c>
      <c r="C1" s="29"/>
      <c r="D1" s="29"/>
      <c r="E1" s="26"/>
      <c r="F1" s="26"/>
      <c r="G1" s="26"/>
      <c r="H1" s="26"/>
      <c r="I1" s="26"/>
    </row>
    <row r="2" spans="1:9" ht="57" customHeight="1" x14ac:dyDescent="0.2">
      <c r="A2" s="26"/>
      <c r="B2" s="30" t="s">
        <v>44</v>
      </c>
      <c r="C2" s="31"/>
      <c r="D2" s="31"/>
      <c r="E2" s="41"/>
      <c r="F2" s="41"/>
      <c r="G2" s="41"/>
      <c r="H2" s="41"/>
      <c r="I2" s="42"/>
    </row>
    <row r="3" spans="1:9" ht="14.25" customHeight="1" x14ac:dyDescent="0.2">
      <c r="A3" s="26"/>
      <c r="B3" s="26"/>
      <c r="C3" s="26"/>
      <c r="D3" s="26"/>
      <c r="E3" s="26"/>
      <c r="F3" s="26"/>
      <c r="G3" s="26"/>
      <c r="H3" s="26"/>
      <c r="I3" s="26"/>
    </row>
    <row r="4" spans="1:9" ht="15" customHeight="1" x14ac:dyDescent="0.2">
      <c r="A4" s="26"/>
      <c r="B4" s="26"/>
      <c r="C4" s="26"/>
      <c r="D4" s="26"/>
      <c r="E4" s="26"/>
      <c r="F4" s="26"/>
      <c r="G4" s="26"/>
      <c r="H4" s="26"/>
      <c r="I4" s="26"/>
    </row>
    <row r="5" spans="1:9" ht="20.25" customHeight="1" x14ac:dyDescent="0.3">
      <c r="A5" s="26"/>
      <c r="B5" s="35" t="s">
        <v>45</v>
      </c>
      <c r="C5" s="26"/>
      <c r="D5" s="26"/>
      <c r="E5" s="26"/>
      <c r="F5" s="35" t="s">
        <v>46</v>
      </c>
      <c r="G5" s="26"/>
      <c r="H5" s="26"/>
      <c r="I5" s="26"/>
    </row>
    <row r="6" spans="1:9" ht="15.75" customHeight="1" x14ac:dyDescent="0.2">
      <c r="A6" s="26"/>
      <c r="B6" s="26"/>
      <c r="C6" s="26"/>
      <c r="D6" s="26"/>
      <c r="E6" s="26"/>
      <c r="F6" s="26"/>
      <c r="G6" s="26"/>
      <c r="H6" s="26"/>
      <c r="I6" s="26"/>
    </row>
    <row r="7" spans="1:9" ht="15.75" customHeight="1" x14ac:dyDescent="0.2">
      <c r="A7" s="26"/>
      <c r="B7" s="26"/>
      <c r="C7" s="26"/>
      <c r="D7" s="26"/>
      <c r="E7" s="26"/>
      <c r="F7" s="26"/>
      <c r="G7" s="26"/>
      <c r="H7" s="26"/>
      <c r="I7" s="26"/>
    </row>
    <row r="8" spans="1:9" ht="15.75" customHeight="1" x14ac:dyDescent="0.2">
      <c r="A8" s="26"/>
      <c r="B8" s="26"/>
      <c r="C8" s="26"/>
      <c r="D8" s="26"/>
      <c r="E8" s="26"/>
      <c r="F8" s="26"/>
      <c r="G8" s="26"/>
      <c r="H8" s="26"/>
      <c r="I8" s="26"/>
    </row>
    <row r="9" spans="1:9" ht="15" customHeight="1" x14ac:dyDescent="0.2">
      <c r="A9" s="26"/>
      <c r="B9" s="26"/>
      <c r="C9" s="26"/>
      <c r="D9" s="26"/>
      <c r="E9" s="26"/>
      <c r="F9" s="26"/>
      <c r="G9" s="26"/>
      <c r="H9" s="26"/>
      <c r="I9" s="26"/>
    </row>
    <row r="10" spans="1:9" ht="42" customHeight="1" x14ac:dyDescent="0.2">
      <c r="B10" s="91" t="str">
        <f>"Vater: "&amp;PGroßvater</f>
        <v>Vater: Hans Mustermann</v>
      </c>
      <c r="C10" s="92"/>
      <c r="D10" s="93"/>
      <c r="F10" s="91" t="str">
        <f>"Mutter: "&amp;PGroßmutter1</f>
        <v>Mutter: Laura Mustermann</v>
      </c>
      <c r="G10" s="92"/>
      <c r="H10" s="93"/>
    </row>
    <row r="11" spans="1:9" ht="20.25" customHeight="1" x14ac:dyDescent="0.2">
      <c r="B11" s="17"/>
      <c r="C11" s="76" t="s">
        <v>2</v>
      </c>
      <c r="D11" s="77"/>
      <c r="F11" s="17"/>
      <c r="G11" s="82" t="s">
        <v>2</v>
      </c>
      <c r="H11" s="83"/>
    </row>
    <row r="12" spans="1:9" ht="20.25" customHeight="1" x14ac:dyDescent="0.2">
      <c r="B12" s="17"/>
      <c r="C12" s="78" t="s">
        <v>18</v>
      </c>
      <c r="D12" s="79"/>
      <c r="F12" s="21"/>
      <c r="G12" s="78" t="s">
        <v>19</v>
      </c>
      <c r="H12" s="79"/>
    </row>
    <row r="13" spans="1:9" ht="20.25" customHeight="1" x14ac:dyDescent="0.2">
      <c r="B13" s="17"/>
      <c r="C13" s="84" t="s">
        <v>34</v>
      </c>
      <c r="D13" s="85"/>
      <c r="F13" s="21"/>
      <c r="G13" s="84" t="s">
        <v>20</v>
      </c>
      <c r="H13" s="85"/>
    </row>
    <row r="14" spans="1:9" ht="18" customHeight="1" x14ac:dyDescent="0.2">
      <c r="B14" s="17"/>
      <c r="C14" s="76" t="s">
        <v>3</v>
      </c>
      <c r="D14" s="77"/>
      <c r="F14" s="21"/>
      <c r="G14" s="22" t="s">
        <v>3</v>
      </c>
      <c r="H14" s="23"/>
    </row>
    <row r="15" spans="1:9" ht="20.25" customHeight="1" x14ac:dyDescent="0.2">
      <c r="B15" s="17"/>
      <c r="C15" s="80" t="s">
        <v>26</v>
      </c>
      <c r="D15" s="81"/>
      <c r="F15" s="17"/>
      <c r="G15" s="78" t="s">
        <v>27</v>
      </c>
      <c r="H15" s="79"/>
    </row>
    <row r="16" spans="1:9" ht="20.25" customHeight="1" x14ac:dyDescent="0.2">
      <c r="B16" s="17"/>
      <c r="C16" s="89" t="s">
        <v>32</v>
      </c>
      <c r="D16" s="90"/>
      <c r="F16" s="17"/>
      <c r="G16" s="89" t="s">
        <v>32</v>
      </c>
      <c r="H16" s="90"/>
    </row>
    <row r="17" spans="1:9" ht="5.25" customHeight="1" x14ac:dyDescent="0.2">
      <c r="B17" s="18"/>
      <c r="C17" s="19"/>
      <c r="D17" s="20"/>
      <c r="F17" s="18"/>
      <c r="G17" s="19"/>
      <c r="H17" s="24"/>
    </row>
    <row r="18" spans="1:9" ht="12" customHeight="1" x14ac:dyDescent="0.2">
      <c r="A18" s="26"/>
      <c r="B18" s="26"/>
      <c r="C18" s="26"/>
      <c r="D18" s="26"/>
      <c r="E18" s="26"/>
      <c r="F18" s="26"/>
      <c r="G18" s="26"/>
      <c r="H18" s="26"/>
      <c r="I18" s="26"/>
    </row>
    <row r="19" spans="1:9" ht="9" customHeight="1" x14ac:dyDescent="0.2">
      <c r="B19" s="16"/>
      <c r="C19" s="16"/>
      <c r="D19" s="16"/>
      <c r="E19" s="16"/>
      <c r="F19" s="16"/>
      <c r="G19" s="16"/>
      <c r="H19" s="16"/>
    </row>
    <row r="20" spans="1:9" ht="27" customHeight="1" x14ac:dyDescent="0.25">
      <c r="B20" s="13" t="s">
        <v>4</v>
      </c>
      <c r="C20" s="14"/>
      <c r="D20" s="14"/>
      <c r="E20" s="14"/>
      <c r="F20" s="14"/>
      <c r="G20" s="14"/>
      <c r="H20" s="15"/>
    </row>
    <row r="21" spans="1:9" ht="18.75" customHeight="1" x14ac:dyDescent="0.2">
      <c r="B21" s="86" t="s">
        <v>39</v>
      </c>
      <c r="C21" s="87"/>
      <c r="D21" s="87"/>
      <c r="E21" s="87"/>
      <c r="F21" s="87"/>
      <c r="G21" s="87"/>
      <c r="H21" s="88"/>
    </row>
    <row r="22" spans="1:9" ht="18.75" customHeight="1" x14ac:dyDescent="0.2">
      <c r="B22" s="86" t="s">
        <v>24</v>
      </c>
      <c r="C22" s="87"/>
      <c r="D22" s="87"/>
      <c r="E22" s="87"/>
      <c r="F22" s="87"/>
      <c r="G22" s="87"/>
      <c r="H22" s="88"/>
    </row>
    <row r="23" spans="1:9" ht="18.75" customHeight="1" x14ac:dyDescent="0.2">
      <c r="B23" s="86"/>
      <c r="C23" s="87"/>
      <c r="D23" s="87"/>
      <c r="E23" s="87"/>
      <c r="F23" s="87"/>
      <c r="G23" s="87"/>
      <c r="H23" s="88"/>
    </row>
    <row r="24" spans="1:9" ht="18.75" customHeight="1" x14ac:dyDescent="0.2">
      <c r="B24" s="86"/>
      <c r="C24" s="87"/>
      <c r="D24" s="87"/>
      <c r="E24" s="87"/>
      <c r="F24" s="87"/>
      <c r="G24" s="87"/>
      <c r="H24" s="88"/>
    </row>
    <row r="25" spans="1:9" ht="18.75" customHeight="1" x14ac:dyDescent="0.2">
      <c r="B25" s="86"/>
      <c r="C25" s="87"/>
      <c r="D25" s="87"/>
      <c r="E25" s="87"/>
      <c r="F25" s="87"/>
      <c r="G25" s="87"/>
      <c r="H25" s="88"/>
    </row>
    <row r="26" spans="1:9" ht="18.75" customHeight="1" x14ac:dyDescent="0.2">
      <c r="B26" s="70"/>
      <c r="C26" s="71"/>
      <c r="D26" s="71"/>
      <c r="E26" s="71"/>
      <c r="F26" s="71"/>
      <c r="G26" s="71"/>
      <c r="H26" s="72"/>
    </row>
    <row r="27" spans="1:9" ht="5.25" customHeight="1" x14ac:dyDescent="0.2">
      <c r="B27" s="94"/>
      <c r="C27" s="95"/>
      <c r="D27" s="95"/>
      <c r="E27" s="95"/>
      <c r="F27" s="95"/>
      <c r="G27" s="95"/>
      <c r="H27" s="96"/>
    </row>
    <row r="28" spans="1:9" ht="13.5" customHeight="1" x14ac:dyDescent="0.2"/>
    <row r="29" spans="1:9" ht="27" customHeight="1" x14ac:dyDescent="0.2">
      <c r="B29" s="45" t="s">
        <v>47</v>
      </c>
      <c r="C29" s="45" t="s">
        <v>48</v>
      </c>
      <c r="D29" s="46" t="s">
        <v>49</v>
      </c>
      <c r="E29" s="47" t="s">
        <v>2</v>
      </c>
      <c r="F29" s="47" t="s">
        <v>50</v>
      </c>
      <c r="G29" s="47" t="s">
        <v>3</v>
      </c>
      <c r="H29" s="47" t="s">
        <v>51</v>
      </c>
    </row>
    <row r="30" spans="1:9" ht="78.75" customHeight="1" x14ac:dyDescent="0.2">
      <c r="B30" s="5"/>
      <c r="C30" s="56" t="str">
        <f>Vater</f>
        <v>Peter Mustermann</v>
      </c>
      <c r="D30" s="49" t="s">
        <v>0</v>
      </c>
      <c r="E30" s="49" t="str">
        <f>IF(VaterGeburtstag&lt;&gt;0,VaterGeburtstag,"")</f>
        <v>11. Feb. 1948</v>
      </c>
      <c r="F30" s="49" t="str">
        <f>IF(VaterGeburtsort&lt;&gt;0,VaterGeburtsort,"")</f>
        <v>Euskirchen, NRW</v>
      </c>
      <c r="G30" s="53" t="str">
        <f>IF(VaterTodestag&lt;&gt;0,VaterTodestag,"")</f>
        <v/>
      </c>
      <c r="H30" s="51" t="str">
        <f>IF(VaterSterbeort&lt;&gt;0,VaterSterbeort,"")</f>
        <v/>
      </c>
    </row>
    <row r="31" spans="1:9" ht="78.75" customHeight="1" x14ac:dyDescent="0.2">
      <c r="B31" s="5"/>
      <c r="C31" s="12" t="s">
        <v>7</v>
      </c>
      <c r="D31" s="49" t="s">
        <v>0</v>
      </c>
      <c r="E31" s="50" t="s">
        <v>28</v>
      </c>
      <c r="F31" s="51" t="s">
        <v>33</v>
      </c>
      <c r="G31" s="50"/>
      <c r="H31" s="51"/>
    </row>
    <row r="32" spans="1:9" ht="78.75" customHeight="1" x14ac:dyDescent="0.2">
      <c r="B32" s="5"/>
      <c r="C32" s="12" t="s">
        <v>9</v>
      </c>
      <c r="D32" s="49" t="s">
        <v>1</v>
      </c>
      <c r="E32" s="50" t="s">
        <v>29</v>
      </c>
      <c r="F32" s="51" t="s">
        <v>33</v>
      </c>
      <c r="G32" s="52"/>
      <c r="H32" s="51"/>
    </row>
    <row r="33" spans="2:8" ht="78.75" customHeight="1" x14ac:dyDescent="0.2">
      <c r="B33" s="5"/>
      <c r="C33" s="12" t="s">
        <v>41</v>
      </c>
      <c r="D33" s="49" t="s">
        <v>0</v>
      </c>
      <c r="E33" s="50" t="s">
        <v>30</v>
      </c>
      <c r="F33" s="51" t="s">
        <v>33</v>
      </c>
      <c r="G33" s="50" t="s">
        <v>40</v>
      </c>
      <c r="H33" s="51" t="s">
        <v>33</v>
      </c>
    </row>
  </sheetData>
  <mergeCells count="20">
    <mergeCell ref="B21:H21"/>
    <mergeCell ref="C13:D13"/>
    <mergeCell ref="G13:H13"/>
    <mergeCell ref="C14:D14"/>
    <mergeCell ref="C15:D15"/>
    <mergeCell ref="G15:H15"/>
    <mergeCell ref="C16:D16"/>
    <mergeCell ref="G16:H16"/>
    <mergeCell ref="B24:H24"/>
    <mergeCell ref="B25:H25"/>
    <mergeCell ref="B26:H26"/>
    <mergeCell ref="B27:H27"/>
    <mergeCell ref="B22:H22"/>
    <mergeCell ref="B23:H23"/>
    <mergeCell ref="C11:D11"/>
    <mergeCell ref="G11:H11"/>
    <mergeCell ref="C12:D12"/>
    <mergeCell ref="G12:H12"/>
    <mergeCell ref="B10:D10"/>
    <mergeCell ref="F10:H10"/>
  </mergeCells>
  <hyperlinks>
    <hyperlink ref="C30" location="Eltern!A1" tooltip="Klicken, um den Vater anzuzeigen" display="Eltern!A1"/>
  </hyperlinks>
  <printOptions horizontalCentered="1"/>
  <pageMargins left="0.45" right="0.45" top="0.5" bottom="0.5" header="0.3" footer="0.3"/>
  <pageSetup scale="59" fitToHeight="0" orientation="portrait" horizontalDpi="4800" r:id="rId1"/>
  <drawing r:id="rId2"/>
  <picture r:id="rId3"/>
  <tableParts count="1">
    <tablePart r:id="rId4"/>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pageSetUpPr fitToPage="1"/>
  </sheetPr>
  <dimension ref="A1:I32"/>
  <sheetViews>
    <sheetView showGridLines="0" zoomScale="90" zoomScaleNormal="90" workbookViewId="0"/>
  </sheetViews>
  <sheetFormatPr baseColWidth="10" defaultColWidth="9" defaultRowHeight="78.75" customHeight="1" x14ac:dyDescent="0.2"/>
  <cols>
    <col min="1" max="1" width="9.125" customWidth="1"/>
    <col min="2" max="2" width="19.5" customWidth="1"/>
    <col min="3" max="3" width="19.625" customWidth="1"/>
    <col min="4" max="4" width="19.75" customWidth="1"/>
    <col min="5" max="5" width="14.625" customWidth="1"/>
    <col min="6" max="6" width="19.5" customWidth="1"/>
    <col min="7" max="8" width="19.625" customWidth="1"/>
    <col min="9" max="9" width="9.125" customWidth="1"/>
    <col min="10" max="10" width="10.125" customWidth="1"/>
    <col min="11" max="11" width="9.625" customWidth="1"/>
  </cols>
  <sheetData>
    <row r="1" spans="1:9" ht="62.25" customHeight="1" x14ac:dyDescent="0.75">
      <c r="A1" s="26"/>
      <c r="B1" s="40" t="str">
        <f>StammbaumName</f>
        <v>Schmidt - Jensen</v>
      </c>
      <c r="C1" s="29"/>
      <c r="D1" s="29"/>
      <c r="E1" s="26"/>
      <c r="F1" s="26"/>
      <c r="G1" s="26"/>
      <c r="H1" s="26"/>
      <c r="I1" s="26"/>
    </row>
    <row r="2" spans="1:9" ht="57" customHeight="1" x14ac:dyDescent="0.2">
      <c r="A2" s="26"/>
      <c r="B2" s="30" t="s">
        <v>44</v>
      </c>
      <c r="C2" s="31"/>
      <c r="D2" s="31"/>
      <c r="E2" s="41"/>
      <c r="F2" s="41"/>
      <c r="G2" s="41"/>
      <c r="H2" s="41"/>
      <c r="I2" s="42"/>
    </row>
    <row r="3" spans="1:9" ht="14.25" customHeight="1" x14ac:dyDescent="0.2">
      <c r="A3" s="26"/>
      <c r="B3" s="26"/>
      <c r="C3" s="26"/>
      <c r="D3" s="26"/>
      <c r="E3" s="26"/>
      <c r="F3" s="26"/>
      <c r="G3" s="26"/>
      <c r="H3" s="26"/>
      <c r="I3" s="26"/>
    </row>
    <row r="4" spans="1:9" ht="15" customHeight="1" x14ac:dyDescent="0.2">
      <c r="A4" s="26"/>
      <c r="B4" s="26"/>
      <c r="C4" s="26"/>
      <c r="D4" s="26"/>
      <c r="E4" s="26"/>
      <c r="F4" s="26"/>
      <c r="G4" s="26"/>
      <c r="H4" s="26"/>
      <c r="I4" s="26"/>
    </row>
    <row r="5" spans="1:9" ht="20.25" customHeight="1" x14ac:dyDescent="0.3">
      <c r="A5" s="26"/>
      <c r="B5" s="35" t="s">
        <v>45</v>
      </c>
      <c r="C5" s="26"/>
      <c r="D5" s="26"/>
      <c r="E5" s="26"/>
      <c r="F5" s="35" t="s">
        <v>46</v>
      </c>
      <c r="G5" s="26"/>
      <c r="H5" s="26"/>
      <c r="I5" s="26"/>
    </row>
    <row r="6" spans="1:9" ht="15.75" customHeight="1" x14ac:dyDescent="0.2">
      <c r="A6" s="26"/>
      <c r="B6" s="26"/>
      <c r="C6" s="26"/>
      <c r="D6" s="26"/>
      <c r="E6" s="26"/>
      <c r="F6" s="26"/>
      <c r="G6" s="26"/>
      <c r="H6" s="26"/>
      <c r="I6" s="26"/>
    </row>
    <row r="7" spans="1:9" ht="15.75" customHeight="1" x14ac:dyDescent="0.2">
      <c r="A7" s="26"/>
      <c r="B7" s="26"/>
      <c r="C7" s="26"/>
      <c r="D7" s="26"/>
      <c r="E7" s="26"/>
      <c r="F7" s="26"/>
      <c r="G7" s="26"/>
      <c r="H7" s="26"/>
      <c r="I7" s="26"/>
    </row>
    <row r="8" spans="1:9" ht="15.75" customHeight="1" x14ac:dyDescent="0.2">
      <c r="A8" s="26"/>
      <c r="B8" s="26"/>
      <c r="C8" s="26"/>
      <c r="D8" s="26"/>
      <c r="E8" s="26"/>
      <c r="F8" s="26"/>
      <c r="G8" s="26"/>
      <c r="H8" s="26"/>
      <c r="I8" s="26"/>
    </row>
    <row r="9" spans="1:9" ht="15" customHeight="1" x14ac:dyDescent="0.2">
      <c r="A9" s="26"/>
      <c r="B9" s="26"/>
      <c r="C9" s="26"/>
      <c r="D9" s="26"/>
      <c r="E9" s="26"/>
      <c r="F9" s="26"/>
      <c r="G9" s="26"/>
      <c r="H9" s="26"/>
      <c r="I9" s="26"/>
    </row>
    <row r="10" spans="1:9" ht="42" customHeight="1" x14ac:dyDescent="0.2">
      <c r="B10" s="91" t="str">
        <f>"Vater: "&amp;MGroßvater1</f>
        <v>Vater: Andreas Meyer</v>
      </c>
      <c r="C10" s="92"/>
      <c r="D10" s="93"/>
      <c r="F10" s="91" t="str">
        <f>"Mutter: "&amp;MGroßmutter1</f>
        <v>Mutter: Andrea Muster</v>
      </c>
      <c r="G10" s="92"/>
      <c r="H10" s="93"/>
    </row>
    <row r="11" spans="1:9" ht="20.25" customHeight="1" x14ac:dyDescent="0.2">
      <c r="B11" s="17"/>
      <c r="C11" s="76" t="s">
        <v>2</v>
      </c>
      <c r="D11" s="77"/>
      <c r="F11" s="17"/>
      <c r="G11" s="82" t="s">
        <v>2</v>
      </c>
      <c r="H11" s="83"/>
    </row>
    <row r="12" spans="1:9" ht="20.25" customHeight="1" x14ac:dyDescent="0.2">
      <c r="B12" s="17"/>
      <c r="C12" s="78" t="s">
        <v>36</v>
      </c>
      <c r="D12" s="79"/>
      <c r="F12" s="21"/>
      <c r="G12" s="78" t="s">
        <v>37</v>
      </c>
      <c r="H12" s="79"/>
    </row>
    <row r="13" spans="1:9" ht="20.25" customHeight="1" x14ac:dyDescent="0.2">
      <c r="B13" s="17"/>
      <c r="C13" s="84" t="s">
        <v>23</v>
      </c>
      <c r="D13" s="85"/>
      <c r="F13" s="21"/>
      <c r="G13" s="84" t="s">
        <v>23</v>
      </c>
      <c r="H13" s="85"/>
    </row>
    <row r="14" spans="1:9" ht="18" customHeight="1" x14ac:dyDescent="0.2">
      <c r="B14" s="17"/>
      <c r="C14" s="76" t="s">
        <v>3</v>
      </c>
      <c r="D14" s="77"/>
      <c r="F14" s="21"/>
      <c r="G14" s="22" t="s">
        <v>3</v>
      </c>
      <c r="H14" s="23"/>
    </row>
    <row r="15" spans="1:9" ht="20.25" customHeight="1" x14ac:dyDescent="0.2">
      <c r="B15" s="17"/>
      <c r="C15" s="80" t="s">
        <v>25</v>
      </c>
      <c r="D15" s="81"/>
      <c r="F15" s="17"/>
      <c r="G15" s="78"/>
      <c r="H15" s="79"/>
    </row>
    <row r="16" spans="1:9" ht="20.25" customHeight="1" x14ac:dyDescent="0.2">
      <c r="B16" s="17"/>
      <c r="C16" s="89" t="s">
        <v>35</v>
      </c>
      <c r="D16" s="90"/>
      <c r="F16" s="17"/>
      <c r="G16" s="89"/>
      <c r="H16" s="90"/>
    </row>
    <row r="17" spans="1:9" ht="5.25" customHeight="1" x14ac:dyDescent="0.2">
      <c r="B17" s="18"/>
      <c r="C17" s="19"/>
      <c r="D17" s="20"/>
      <c r="F17" s="18"/>
      <c r="G17" s="19"/>
      <c r="H17" s="24"/>
    </row>
    <row r="18" spans="1:9" ht="12" customHeight="1" x14ac:dyDescent="0.2">
      <c r="A18" s="26"/>
      <c r="B18" s="26"/>
      <c r="C18" s="26"/>
      <c r="D18" s="26"/>
      <c r="E18" s="26"/>
      <c r="F18" s="26"/>
      <c r="G18" s="26"/>
      <c r="H18" s="26"/>
      <c r="I18" s="26"/>
    </row>
    <row r="19" spans="1:9" ht="9" customHeight="1" x14ac:dyDescent="0.2">
      <c r="B19" s="16"/>
      <c r="C19" s="16"/>
      <c r="D19" s="16"/>
      <c r="E19" s="16"/>
      <c r="F19" s="16"/>
      <c r="G19" s="16"/>
      <c r="H19" s="16"/>
    </row>
    <row r="20" spans="1:9" ht="27" customHeight="1" x14ac:dyDescent="0.25">
      <c r="B20" s="13" t="s">
        <v>4</v>
      </c>
      <c r="C20" s="14"/>
      <c r="D20" s="14"/>
      <c r="E20" s="14"/>
      <c r="F20" s="14"/>
      <c r="G20" s="14"/>
      <c r="H20" s="15"/>
    </row>
    <row r="21" spans="1:9" ht="18.75" customHeight="1" x14ac:dyDescent="0.2">
      <c r="B21" s="86"/>
      <c r="C21" s="87"/>
      <c r="D21" s="87"/>
      <c r="E21" s="87"/>
      <c r="F21" s="87"/>
      <c r="G21" s="87"/>
      <c r="H21" s="88"/>
    </row>
    <row r="22" spans="1:9" ht="18.75" customHeight="1" x14ac:dyDescent="0.2">
      <c r="B22" s="86"/>
      <c r="C22" s="87"/>
      <c r="D22" s="87"/>
      <c r="E22" s="87"/>
      <c r="F22" s="87"/>
      <c r="G22" s="87"/>
      <c r="H22" s="88"/>
    </row>
    <row r="23" spans="1:9" ht="18.75" customHeight="1" x14ac:dyDescent="0.2">
      <c r="B23" s="86"/>
      <c r="C23" s="87"/>
      <c r="D23" s="87"/>
      <c r="E23" s="87"/>
      <c r="F23" s="87"/>
      <c r="G23" s="87"/>
      <c r="H23" s="88"/>
    </row>
    <row r="24" spans="1:9" ht="18.75" customHeight="1" x14ac:dyDescent="0.2">
      <c r="B24" s="86"/>
      <c r="C24" s="87"/>
      <c r="D24" s="87"/>
      <c r="E24" s="87"/>
      <c r="F24" s="87"/>
      <c r="G24" s="87"/>
      <c r="H24" s="88"/>
    </row>
    <row r="25" spans="1:9" ht="18.75" customHeight="1" x14ac:dyDescent="0.2">
      <c r="B25" s="86"/>
      <c r="C25" s="87"/>
      <c r="D25" s="87"/>
      <c r="E25" s="87"/>
      <c r="F25" s="87"/>
      <c r="G25" s="87"/>
      <c r="H25" s="88"/>
    </row>
    <row r="26" spans="1:9" ht="18.75" customHeight="1" x14ac:dyDescent="0.2">
      <c r="B26" s="70"/>
      <c r="C26" s="71"/>
      <c r="D26" s="71"/>
      <c r="E26" s="71"/>
      <c r="F26" s="71"/>
      <c r="G26" s="71"/>
      <c r="H26" s="72"/>
    </row>
    <row r="27" spans="1:9" ht="5.25" customHeight="1" x14ac:dyDescent="0.2">
      <c r="B27" s="94"/>
      <c r="C27" s="95"/>
      <c r="D27" s="95"/>
      <c r="E27" s="95"/>
      <c r="F27" s="95"/>
      <c r="G27" s="95"/>
      <c r="H27" s="96"/>
    </row>
    <row r="28" spans="1:9" ht="13.5" customHeight="1" x14ac:dyDescent="0.2"/>
    <row r="29" spans="1:9" ht="27" customHeight="1" x14ac:dyDescent="0.2">
      <c r="B29" s="45" t="s">
        <v>47</v>
      </c>
      <c r="C29" s="45" t="s">
        <v>48</v>
      </c>
      <c r="D29" s="46" t="s">
        <v>49</v>
      </c>
      <c r="E29" s="47" t="s">
        <v>2</v>
      </c>
      <c r="F29" s="47" t="s">
        <v>50</v>
      </c>
      <c r="G29" s="47" t="s">
        <v>3</v>
      </c>
      <c r="H29" s="47" t="s">
        <v>51</v>
      </c>
    </row>
    <row r="30" spans="1:9" ht="79.5" customHeight="1" x14ac:dyDescent="0.2">
      <c r="B30" s="5"/>
      <c r="C30" s="56" t="str">
        <f>Mutter</f>
        <v>Hilde Meyer</v>
      </c>
      <c r="D30" s="49" t="s">
        <v>1</v>
      </c>
      <c r="E30" s="49" t="str">
        <f>IF(MutterGeburtstag&lt;&gt;0,MutterGeburtstag,"")</f>
        <v>13. Feb. 1953</v>
      </c>
      <c r="F30" s="51" t="str">
        <f>IF(MutterGeburtsort&lt;&gt;0,MutterGeburtsort,"")</f>
        <v>Dänemark</v>
      </c>
      <c r="G30" s="53" t="str">
        <f>IF(MutterTodestag&lt;&gt;0,MutterTodestag,"")</f>
        <v/>
      </c>
      <c r="H30" s="54" t="str">
        <f>IF(MutterSterbeort&lt;&gt;0,MutterSterbeort,"")</f>
        <v/>
      </c>
    </row>
    <row r="31" spans="1:9" ht="79.5" customHeight="1" x14ac:dyDescent="0.2">
      <c r="B31" s="5"/>
      <c r="C31" s="12" t="s">
        <v>12</v>
      </c>
      <c r="D31" s="49" t="s">
        <v>0</v>
      </c>
      <c r="E31" s="50" t="s">
        <v>42</v>
      </c>
      <c r="F31" s="51" t="s">
        <v>33</v>
      </c>
      <c r="G31" s="50" t="s">
        <v>6</v>
      </c>
      <c r="H31" s="54" t="s">
        <v>33</v>
      </c>
    </row>
    <row r="32" spans="1:9" ht="79.5" customHeight="1" x14ac:dyDescent="0.2">
      <c r="B32" s="5"/>
      <c r="C32" s="12" t="s">
        <v>5</v>
      </c>
      <c r="D32" s="49" t="s">
        <v>0</v>
      </c>
      <c r="E32" s="50" t="s">
        <v>31</v>
      </c>
      <c r="F32" s="51" t="s">
        <v>33</v>
      </c>
      <c r="G32" s="52"/>
      <c r="H32" s="54"/>
    </row>
  </sheetData>
  <mergeCells count="20">
    <mergeCell ref="B21:H21"/>
    <mergeCell ref="C13:D13"/>
    <mergeCell ref="G13:H13"/>
    <mergeCell ref="C14:D14"/>
    <mergeCell ref="C15:D15"/>
    <mergeCell ref="G15:H15"/>
    <mergeCell ref="C16:D16"/>
    <mergeCell ref="G16:H16"/>
    <mergeCell ref="B24:H24"/>
    <mergeCell ref="B25:H25"/>
    <mergeCell ref="B26:H26"/>
    <mergeCell ref="B27:H27"/>
    <mergeCell ref="B22:H22"/>
    <mergeCell ref="B23:H23"/>
    <mergeCell ref="C11:D11"/>
    <mergeCell ref="G11:H11"/>
    <mergeCell ref="C12:D12"/>
    <mergeCell ref="G12:H12"/>
    <mergeCell ref="B10:D10"/>
    <mergeCell ref="F10:H10"/>
  </mergeCells>
  <hyperlinks>
    <hyperlink ref="C30" location="Eltern!A1" tooltip="Klicken, um die Mutter anzuzeigen" display="Eltern!A1"/>
  </hyperlinks>
  <printOptions horizontalCentered="1"/>
  <pageMargins left="0.45" right="0.45" top="0.5" bottom="0.5" header="0.3" footer="0.3"/>
  <pageSetup scale="59" fitToHeight="0" orientation="portrait" horizontalDpi="4800" r:id="rId1"/>
  <drawing r:id="rId2"/>
  <picture r:id="rId3"/>
  <tableParts count="1">
    <tablePart r:id="rId4"/>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pageSetUpPr fitToPage="1"/>
  </sheetPr>
  <dimension ref="A1:I35"/>
  <sheetViews>
    <sheetView showGridLines="0" zoomScale="90" zoomScaleNormal="90" workbookViewId="0"/>
  </sheetViews>
  <sheetFormatPr baseColWidth="10" defaultColWidth="9" defaultRowHeight="78.75" customHeight="1" x14ac:dyDescent="0.2"/>
  <cols>
    <col min="1" max="1" width="9.125" customWidth="1"/>
    <col min="2" max="2" width="19.5" customWidth="1"/>
    <col min="3" max="3" width="19.625" customWidth="1"/>
    <col min="4" max="4" width="19.75" customWidth="1"/>
    <col min="5" max="5" width="14.625" customWidth="1"/>
    <col min="6" max="6" width="19.5" customWidth="1"/>
    <col min="7" max="8" width="19.625" customWidth="1"/>
    <col min="9" max="9" width="9.125" customWidth="1"/>
    <col min="10" max="10" width="10.125" customWidth="1"/>
    <col min="11" max="11" width="9.625" customWidth="1"/>
  </cols>
  <sheetData>
    <row r="1" spans="1:9" ht="62.25" customHeight="1" x14ac:dyDescent="0.75">
      <c r="A1" s="26"/>
      <c r="B1" s="40" t="str">
        <f>StammbaumName</f>
        <v>Schmidt - Jensen</v>
      </c>
      <c r="C1" s="29"/>
      <c r="D1" s="29"/>
      <c r="E1" s="26"/>
      <c r="F1" s="26"/>
      <c r="G1" s="26"/>
      <c r="H1" s="26"/>
      <c r="I1" s="26"/>
    </row>
    <row r="2" spans="1:9" ht="57" customHeight="1" x14ac:dyDescent="0.2">
      <c r="A2" s="26"/>
      <c r="B2" s="30" t="s">
        <v>44</v>
      </c>
      <c r="C2" s="31"/>
      <c r="D2" s="31"/>
      <c r="E2" s="41"/>
      <c r="F2" s="41"/>
      <c r="G2" s="41"/>
      <c r="H2" s="41"/>
      <c r="I2" s="42"/>
    </row>
    <row r="3" spans="1:9" ht="14.25" customHeight="1" x14ac:dyDescent="0.2">
      <c r="A3" s="26"/>
      <c r="B3" s="26"/>
      <c r="C3" s="26"/>
      <c r="D3" s="26"/>
      <c r="E3" s="26"/>
      <c r="F3" s="26"/>
      <c r="G3" s="26"/>
      <c r="H3" s="26"/>
      <c r="I3" s="26"/>
    </row>
    <row r="4" spans="1:9" ht="15" customHeight="1" x14ac:dyDescent="0.2">
      <c r="A4" s="26"/>
      <c r="B4" s="26"/>
      <c r="C4" s="26"/>
      <c r="D4" s="26"/>
      <c r="E4" s="26"/>
      <c r="F4" s="26"/>
      <c r="G4" s="26"/>
      <c r="H4" s="26"/>
      <c r="I4" s="26"/>
    </row>
    <row r="5" spans="1:9" ht="20.25" customHeight="1" x14ac:dyDescent="0.3">
      <c r="A5" s="26"/>
      <c r="B5" s="35" t="s">
        <v>45</v>
      </c>
      <c r="C5" s="26"/>
      <c r="D5" s="26"/>
      <c r="E5" s="26"/>
      <c r="F5" s="35" t="s">
        <v>46</v>
      </c>
      <c r="G5" s="26"/>
      <c r="H5" s="26"/>
      <c r="I5" s="26"/>
    </row>
    <row r="6" spans="1:9" ht="15.75" customHeight="1" x14ac:dyDescent="0.2">
      <c r="A6" s="26"/>
      <c r="B6" s="26"/>
      <c r="C6" s="26"/>
      <c r="D6" s="26"/>
      <c r="E6" s="26"/>
      <c r="F6" s="26"/>
      <c r="G6" s="26"/>
      <c r="H6" s="26"/>
      <c r="I6" s="26"/>
    </row>
    <row r="7" spans="1:9" ht="15.75" customHeight="1" x14ac:dyDescent="0.2">
      <c r="A7" s="26"/>
      <c r="B7" s="26"/>
      <c r="C7" s="26"/>
      <c r="D7" s="26"/>
      <c r="E7" s="26"/>
      <c r="F7" s="26"/>
      <c r="G7" s="26"/>
      <c r="H7" s="26"/>
      <c r="I7" s="26"/>
    </row>
    <row r="8" spans="1:9" ht="15.75" customHeight="1" x14ac:dyDescent="0.2">
      <c r="A8" s="26"/>
      <c r="B8" s="26"/>
      <c r="C8" s="26"/>
      <c r="D8" s="26"/>
      <c r="E8" s="26"/>
      <c r="F8" s="26"/>
      <c r="G8" s="26"/>
      <c r="H8" s="26"/>
      <c r="I8" s="26"/>
    </row>
    <row r="9" spans="1:9" ht="15" customHeight="1" x14ac:dyDescent="0.2">
      <c r="A9" s="26"/>
      <c r="B9" s="26"/>
      <c r="C9" s="26"/>
      <c r="D9" s="26"/>
      <c r="E9" s="26"/>
      <c r="F9" s="26"/>
      <c r="G9" s="26"/>
      <c r="H9" s="26"/>
      <c r="I9" s="26"/>
    </row>
    <row r="10" spans="1:9" ht="42" customHeight="1" x14ac:dyDescent="0.2">
      <c r="B10" s="97" t="str">
        <f>"Vater: "&amp;PGGroßvater11</f>
        <v>Vater: Urgroßvater 1 väterlicherseits</v>
      </c>
      <c r="C10" s="98"/>
      <c r="D10" s="99"/>
      <c r="F10" s="97" t="str">
        <f>"Mutter: "&amp;PGGroßmutter1</f>
        <v>Mutter: Urgroßmutter 1 väterlicherseits</v>
      </c>
      <c r="G10" s="98"/>
      <c r="H10" s="99"/>
    </row>
    <row r="11" spans="1:9" ht="20.25" customHeight="1" x14ac:dyDescent="0.2">
      <c r="B11" s="17"/>
      <c r="C11" s="76" t="s">
        <v>2</v>
      </c>
      <c r="D11" s="77"/>
      <c r="F11" s="17"/>
      <c r="G11" s="82" t="s">
        <v>2</v>
      </c>
      <c r="H11" s="83"/>
    </row>
    <row r="12" spans="1:9" ht="20.25" customHeight="1" x14ac:dyDescent="0.2">
      <c r="B12" s="17"/>
      <c r="C12" s="78"/>
      <c r="D12" s="79"/>
      <c r="F12" s="21"/>
      <c r="G12" s="78"/>
      <c r="H12" s="79"/>
    </row>
    <row r="13" spans="1:9" ht="20.25" customHeight="1" x14ac:dyDescent="0.2">
      <c r="B13" s="17"/>
      <c r="C13" s="84"/>
      <c r="D13" s="85"/>
      <c r="F13" s="21"/>
      <c r="G13" s="84"/>
      <c r="H13" s="85"/>
    </row>
    <row r="14" spans="1:9" ht="18" customHeight="1" x14ac:dyDescent="0.2">
      <c r="B14" s="17"/>
      <c r="C14" s="76" t="s">
        <v>3</v>
      </c>
      <c r="D14" s="77"/>
      <c r="F14" s="21"/>
      <c r="G14" s="22" t="s">
        <v>3</v>
      </c>
      <c r="H14" s="23"/>
    </row>
    <row r="15" spans="1:9" ht="20.25" customHeight="1" x14ac:dyDescent="0.2">
      <c r="B15" s="17"/>
      <c r="C15" s="80"/>
      <c r="D15" s="81"/>
      <c r="F15" s="17"/>
      <c r="G15" s="78"/>
      <c r="H15" s="79"/>
    </row>
    <row r="16" spans="1:9" ht="20.25" customHeight="1" x14ac:dyDescent="0.2">
      <c r="B16" s="17"/>
      <c r="C16" s="89"/>
      <c r="D16" s="90"/>
      <c r="F16" s="17"/>
      <c r="G16" s="89"/>
      <c r="H16" s="90"/>
    </row>
    <row r="17" spans="1:9" ht="5.25" customHeight="1" x14ac:dyDescent="0.2">
      <c r="B17" s="18"/>
      <c r="C17" s="19"/>
      <c r="D17" s="20"/>
      <c r="F17" s="18"/>
      <c r="G17" s="19"/>
      <c r="H17" s="24"/>
    </row>
    <row r="18" spans="1:9" ht="12" customHeight="1" x14ac:dyDescent="0.2">
      <c r="A18" s="26"/>
      <c r="B18" s="26"/>
      <c r="C18" s="26"/>
      <c r="D18" s="26"/>
      <c r="E18" s="26"/>
      <c r="F18" s="26"/>
      <c r="G18" s="26"/>
      <c r="H18" s="26"/>
      <c r="I18" s="26"/>
    </row>
    <row r="19" spans="1:9" ht="9" customHeight="1" x14ac:dyDescent="0.2">
      <c r="B19" s="16"/>
      <c r="C19" s="16"/>
      <c r="D19" s="16"/>
      <c r="E19" s="16"/>
      <c r="F19" s="16"/>
      <c r="G19" s="16"/>
      <c r="H19" s="16"/>
    </row>
    <row r="20" spans="1:9" ht="27" customHeight="1" x14ac:dyDescent="0.25">
      <c r="B20" s="13" t="s">
        <v>4</v>
      </c>
      <c r="C20" s="14"/>
      <c r="D20" s="14"/>
      <c r="E20" s="14"/>
      <c r="F20" s="14"/>
      <c r="G20" s="14"/>
      <c r="H20" s="15"/>
    </row>
    <row r="21" spans="1:9" ht="18.75" customHeight="1" x14ac:dyDescent="0.2">
      <c r="B21" s="86"/>
      <c r="C21" s="87"/>
      <c r="D21" s="87"/>
      <c r="E21" s="87"/>
      <c r="F21" s="87"/>
      <c r="G21" s="87"/>
      <c r="H21" s="88"/>
    </row>
    <row r="22" spans="1:9" ht="18.75" customHeight="1" x14ac:dyDescent="0.2">
      <c r="B22" s="86"/>
      <c r="C22" s="87"/>
      <c r="D22" s="87"/>
      <c r="E22" s="87"/>
      <c r="F22" s="87"/>
      <c r="G22" s="87"/>
      <c r="H22" s="88"/>
    </row>
    <row r="23" spans="1:9" ht="18.75" customHeight="1" x14ac:dyDescent="0.2">
      <c r="B23" s="86"/>
      <c r="C23" s="87"/>
      <c r="D23" s="87"/>
      <c r="E23" s="87"/>
      <c r="F23" s="87"/>
      <c r="G23" s="87"/>
      <c r="H23" s="88"/>
    </row>
    <row r="24" spans="1:9" ht="18.75" customHeight="1" x14ac:dyDescent="0.2">
      <c r="B24" s="86"/>
      <c r="C24" s="87"/>
      <c r="D24" s="87"/>
      <c r="E24" s="87"/>
      <c r="F24" s="87"/>
      <c r="G24" s="87"/>
      <c r="H24" s="88"/>
    </row>
    <row r="25" spans="1:9" ht="18.75" customHeight="1" x14ac:dyDescent="0.2">
      <c r="B25" s="86"/>
      <c r="C25" s="87"/>
      <c r="D25" s="87"/>
      <c r="E25" s="87"/>
      <c r="F25" s="87"/>
      <c r="G25" s="87"/>
      <c r="H25" s="88"/>
    </row>
    <row r="26" spans="1:9" ht="18.75" customHeight="1" x14ac:dyDescent="0.2">
      <c r="B26" s="70"/>
      <c r="C26" s="71"/>
      <c r="D26" s="71"/>
      <c r="E26" s="71"/>
      <c r="F26" s="71"/>
      <c r="G26" s="71"/>
      <c r="H26" s="72"/>
    </row>
    <row r="27" spans="1:9" ht="5.25" customHeight="1" x14ac:dyDescent="0.2">
      <c r="B27" s="94"/>
      <c r="C27" s="95"/>
      <c r="D27" s="95"/>
      <c r="E27" s="95"/>
      <c r="F27" s="95"/>
      <c r="G27" s="95"/>
      <c r="H27" s="96"/>
    </row>
    <row r="28" spans="1:9" ht="13.5" customHeight="1" x14ac:dyDescent="0.2"/>
    <row r="29" spans="1:9" ht="27" customHeight="1" x14ac:dyDescent="0.2">
      <c r="B29" s="45" t="s">
        <v>47</v>
      </c>
      <c r="C29" s="45" t="s">
        <v>48</v>
      </c>
      <c r="D29" s="46" t="s">
        <v>49</v>
      </c>
      <c r="E29" s="47" t="s">
        <v>2</v>
      </c>
      <c r="F29" s="47" t="s">
        <v>50</v>
      </c>
      <c r="G29" s="47" t="s">
        <v>3</v>
      </c>
      <c r="H29" s="47" t="s">
        <v>51</v>
      </c>
    </row>
    <row r="30" spans="1:9" ht="79.5" customHeight="1" x14ac:dyDescent="0.2">
      <c r="B30" s="5"/>
      <c r="C30" s="56" t="str">
        <f t="shared" ref="C30:C35" si="0">PGroßvater</f>
        <v>Hans Mustermann</v>
      </c>
      <c r="D30" s="49" t="s">
        <v>0</v>
      </c>
      <c r="E30" s="49" t="str">
        <f>IF(PGVaterGeburtstag&lt;&gt;0,PGVaterGeburtstag,"")</f>
        <v>3. Mrz. 1906</v>
      </c>
      <c r="F30" s="51" t="str">
        <f>IF(PGVaterGeburtsort&lt;&gt;0,PGVaterGeburtsort,"")</f>
        <v>Euskirchen, NRW</v>
      </c>
      <c r="G30" s="53" t="str">
        <f>IF(PGVaterTodestag&lt;&gt;0,PGVaterTodestag,"")</f>
        <v>17. Jun. 1991</v>
      </c>
      <c r="H30" s="54" t="str">
        <f>IF(PGVaterSterbeort&lt;&gt;0,PGVaterSterbeort,"")</f>
        <v>Neuss, NRW</v>
      </c>
    </row>
    <row r="31" spans="1:9" ht="79.5" customHeight="1" x14ac:dyDescent="0.2">
      <c r="B31" s="5"/>
      <c r="C31" s="12" t="str">
        <f t="shared" si="0"/>
        <v>Hans Mustermann</v>
      </c>
      <c r="D31" s="49"/>
      <c r="E31" s="50"/>
      <c r="F31" s="51"/>
      <c r="G31" s="50"/>
      <c r="H31" s="54"/>
    </row>
    <row r="32" spans="1:9" ht="79.5" customHeight="1" x14ac:dyDescent="0.2">
      <c r="B32" s="5"/>
      <c r="C32" s="12" t="str">
        <f t="shared" si="0"/>
        <v>Hans Mustermann</v>
      </c>
      <c r="D32" s="49"/>
      <c r="E32" s="50"/>
      <c r="F32" s="51"/>
      <c r="G32" s="52"/>
      <c r="H32" s="54"/>
    </row>
    <row r="33" spans="2:8" ht="78.75" customHeight="1" x14ac:dyDescent="0.2">
      <c r="B33" s="48"/>
      <c r="C33" s="12" t="str">
        <f t="shared" si="0"/>
        <v>Hans Mustermann</v>
      </c>
      <c r="D33" s="49"/>
      <c r="E33" s="50"/>
      <c r="F33" s="51"/>
      <c r="G33" s="50"/>
      <c r="H33" s="54"/>
    </row>
    <row r="34" spans="2:8" ht="78.75" customHeight="1" x14ac:dyDescent="0.2">
      <c r="B34" s="48"/>
      <c r="C34" s="12" t="str">
        <f t="shared" si="0"/>
        <v>Hans Mustermann</v>
      </c>
      <c r="D34" s="49"/>
      <c r="E34" s="50"/>
      <c r="F34" s="51"/>
      <c r="G34" s="50"/>
      <c r="H34" s="54"/>
    </row>
    <row r="35" spans="2:8" ht="78.75" customHeight="1" x14ac:dyDescent="0.2">
      <c r="B35" s="48"/>
      <c r="C35" s="12" t="str">
        <f t="shared" si="0"/>
        <v>Hans Mustermann</v>
      </c>
      <c r="D35" s="49"/>
      <c r="E35" s="50"/>
      <c r="F35" s="51"/>
      <c r="G35" s="50"/>
      <c r="H35" s="54"/>
    </row>
  </sheetData>
  <mergeCells count="20">
    <mergeCell ref="B27:H27"/>
    <mergeCell ref="B21:H21"/>
    <mergeCell ref="B22:H22"/>
    <mergeCell ref="B23:H23"/>
    <mergeCell ref="B24:H24"/>
    <mergeCell ref="B25:H25"/>
    <mergeCell ref="B26:H26"/>
    <mergeCell ref="C16:D16"/>
    <mergeCell ref="G16:H16"/>
    <mergeCell ref="B10:D10"/>
    <mergeCell ref="F10:H10"/>
    <mergeCell ref="C11:D11"/>
    <mergeCell ref="G11:H11"/>
    <mergeCell ref="C12:D12"/>
    <mergeCell ref="G12:H12"/>
    <mergeCell ref="C13:D13"/>
    <mergeCell ref="G13:H13"/>
    <mergeCell ref="C14:D14"/>
    <mergeCell ref="C15:D15"/>
    <mergeCell ref="G15:H15"/>
  </mergeCells>
  <hyperlinks>
    <hyperlink ref="C30" location="'Großeltern väterlicherseits'!A1" tooltip="Zum Anzeigen klicken" display="'Großeltern väterlicherseits'!A1"/>
  </hyperlinks>
  <printOptions horizontalCentered="1"/>
  <pageMargins left="0.45" right="0.45" top="0.5" bottom="0.5" header="0.3" footer="0.3"/>
  <pageSetup scale="59" fitToHeight="0" orientation="portrait" horizontalDpi="4800" r:id="rId1"/>
  <drawing r:id="rId2"/>
  <picture r:id="rId3"/>
  <tableParts count="1">
    <tablePart r:id="rId4"/>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pageSetUpPr fitToPage="1"/>
  </sheetPr>
  <dimension ref="A1:I35"/>
  <sheetViews>
    <sheetView showGridLines="0" zoomScale="90" zoomScaleNormal="90" workbookViewId="0"/>
  </sheetViews>
  <sheetFormatPr baseColWidth="10" defaultColWidth="9" defaultRowHeight="78.75" customHeight="1" x14ac:dyDescent="0.2"/>
  <cols>
    <col min="1" max="1" width="9.125" customWidth="1"/>
    <col min="2" max="2" width="19.5" customWidth="1"/>
    <col min="3" max="3" width="19.625" customWidth="1"/>
    <col min="4" max="4" width="19.75" customWidth="1"/>
    <col min="5" max="5" width="14.625" customWidth="1"/>
    <col min="6" max="6" width="19.5" customWidth="1"/>
    <col min="7" max="8" width="19.625" customWidth="1"/>
    <col min="9" max="9" width="9.125" customWidth="1"/>
    <col min="10" max="10" width="10.125" customWidth="1"/>
    <col min="11" max="11" width="9.625" customWidth="1"/>
  </cols>
  <sheetData>
    <row r="1" spans="1:9" ht="62.25" customHeight="1" x14ac:dyDescent="0.75">
      <c r="A1" s="26"/>
      <c r="B1" s="40" t="str">
        <f>StammbaumName</f>
        <v>Schmidt - Jensen</v>
      </c>
      <c r="C1" s="29"/>
      <c r="D1" s="29"/>
      <c r="E1" s="26"/>
      <c r="F1" s="26"/>
      <c r="G1" s="26"/>
      <c r="H1" s="26"/>
      <c r="I1" s="26"/>
    </row>
    <row r="2" spans="1:9" ht="57" customHeight="1" x14ac:dyDescent="0.2">
      <c r="A2" s="26"/>
      <c r="B2" s="30" t="s">
        <v>44</v>
      </c>
      <c r="C2" s="31"/>
      <c r="D2" s="31"/>
      <c r="E2" s="41"/>
      <c r="F2" s="41"/>
      <c r="G2" s="41"/>
      <c r="H2" s="41"/>
      <c r="I2" s="42"/>
    </row>
    <row r="3" spans="1:9" ht="14.25" customHeight="1" x14ac:dyDescent="0.2">
      <c r="A3" s="26"/>
      <c r="B3" s="26"/>
      <c r="C3" s="26"/>
      <c r="D3" s="26"/>
      <c r="E3" s="26"/>
      <c r="F3" s="26"/>
      <c r="G3" s="26"/>
      <c r="H3" s="26"/>
      <c r="I3" s="26"/>
    </row>
    <row r="4" spans="1:9" ht="15" customHeight="1" x14ac:dyDescent="0.2">
      <c r="A4" s="26"/>
      <c r="B4" s="26"/>
      <c r="C4" s="26"/>
      <c r="D4" s="26"/>
      <c r="E4" s="26"/>
      <c r="F4" s="26"/>
      <c r="G4" s="26"/>
      <c r="H4" s="26"/>
      <c r="I4" s="26"/>
    </row>
    <row r="5" spans="1:9" ht="20.25" customHeight="1" x14ac:dyDescent="0.3">
      <c r="A5" s="26"/>
      <c r="B5" s="35" t="s">
        <v>45</v>
      </c>
      <c r="C5" s="26"/>
      <c r="D5" s="26"/>
      <c r="E5" s="26"/>
      <c r="F5" s="35" t="s">
        <v>46</v>
      </c>
      <c r="G5" s="26"/>
      <c r="H5" s="26"/>
      <c r="I5" s="26"/>
    </row>
    <row r="6" spans="1:9" ht="15.75" customHeight="1" x14ac:dyDescent="0.2">
      <c r="A6" s="26"/>
      <c r="B6" s="26"/>
      <c r="C6" s="26"/>
      <c r="D6" s="26"/>
      <c r="E6" s="26"/>
      <c r="F6" s="26"/>
      <c r="G6" s="26"/>
      <c r="H6" s="26"/>
      <c r="I6" s="26"/>
    </row>
    <row r="7" spans="1:9" ht="15.75" customHeight="1" x14ac:dyDescent="0.2">
      <c r="A7" s="26"/>
      <c r="B7" s="26"/>
      <c r="C7" s="26"/>
      <c r="D7" s="26"/>
      <c r="E7" s="26"/>
      <c r="F7" s="26"/>
      <c r="G7" s="26"/>
      <c r="H7" s="26"/>
      <c r="I7" s="26"/>
    </row>
    <row r="8" spans="1:9" ht="15.75" customHeight="1" x14ac:dyDescent="0.2">
      <c r="A8" s="26"/>
      <c r="B8" s="26"/>
      <c r="C8" s="26"/>
      <c r="D8" s="26"/>
      <c r="E8" s="26"/>
      <c r="F8" s="26"/>
      <c r="G8" s="26"/>
      <c r="H8" s="26"/>
      <c r="I8" s="26"/>
    </row>
    <row r="9" spans="1:9" ht="15" customHeight="1" x14ac:dyDescent="0.2">
      <c r="A9" s="26"/>
      <c r="B9" s="26"/>
      <c r="C9" s="26"/>
      <c r="D9" s="26"/>
      <c r="E9" s="26"/>
      <c r="F9" s="26"/>
      <c r="G9" s="26"/>
      <c r="H9" s="26"/>
      <c r="I9" s="26"/>
    </row>
    <row r="10" spans="1:9" ht="42" customHeight="1" x14ac:dyDescent="0.2">
      <c r="B10" s="97" t="str">
        <f>"Vater: "&amp;PGGroßvater2</f>
        <v>Vater: Urgroßvater 2 väterlicherseits</v>
      </c>
      <c r="C10" s="98"/>
      <c r="D10" s="99"/>
      <c r="F10" s="97" t="str">
        <f>"Mutter: "&amp;PGGroßmutter22</f>
        <v>Mutter: Urgroßmutter 2 väterlicherseits</v>
      </c>
      <c r="G10" s="98"/>
      <c r="H10" s="99"/>
    </row>
    <row r="11" spans="1:9" ht="20.25" customHeight="1" x14ac:dyDescent="0.2">
      <c r="B11" s="17"/>
      <c r="C11" s="76" t="s">
        <v>2</v>
      </c>
      <c r="D11" s="77"/>
      <c r="F11" s="17"/>
      <c r="G11" s="82" t="s">
        <v>2</v>
      </c>
      <c r="H11" s="83"/>
    </row>
    <row r="12" spans="1:9" ht="20.25" customHeight="1" x14ac:dyDescent="0.2">
      <c r="B12" s="17"/>
      <c r="C12" s="78"/>
      <c r="D12" s="79"/>
      <c r="F12" s="21"/>
      <c r="G12" s="78"/>
      <c r="H12" s="79"/>
    </row>
    <row r="13" spans="1:9" ht="20.25" customHeight="1" x14ac:dyDescent="0.2">
      <c r="B13" s="17"/>
      <c r="C13" s="84"/>
      <c r="D13" s="85"/>
      <c r="F13" s="21"/>
      <c r="G13" s="84"/>
      <c r="H13" s="85"/>
    </row>
    <row r="14" spans="1:9" ht="18" customHeight="1" x14ac:dyDescent="0.2">
      <c r="B14" s="17"/>
      <c r="C14" s="76" t="s">
        <v>3</v>
      </c>
      <c r="D14" s="77"/>
      <c r="F14" s="21"/>
      <c r="G14" s="22" t="s">
        <v>3</v>
      </c>
      <c r="H14" s="23"/>
    </row>
    <row r="15" spans="1:9" ht="20.25" customHeight="1" x14ac:dyDescent="0.2">
      <c r="B15" s="17"/>
      <c r="C15" s="80"/>
      <c r="D15" s="81"/>
      <c r="F15" s="17"/>
      <c r="G15" s="78"/>
      <c r="H15" s="79"/>
    </row>
    <row r="16" spans="1:9" ht="20.25" customHeight="1" x14ac:dyDescent="0.2">
      <c r="B16" s="17"/>
      <c r="C16" s="89"/>
      <c r="D16" s="90"/>
      <c r="F16" s="17"/>
      <c r="G16" s="89"/>
      <c r="H16" s="90"/>
    </row>
    <row r="17" spans="1:9" ht="5.25" customHeight="1" x14ac:dyDescent="0.2">
      <c r="B17" s="18"/>
      <c r="C17" s="19"/>
      <c r="D17" s="20"/>
      <c r="F17" s="18"/>
      <c r="G17" s="19"/>
      <c r="H17" s="24"/>
    </row>
    <row r="18" spans="1:9" ht="12" customHeight="1" x14ac:dyDescent="0.2">
      <c r="A18" s="26"/>
      <c r="B18" s="26"/>
      <c r="C18" s="26"/>
      <c r="D18" s="26"/>
      <c r="E18" s="26"/>
      <c r="F18" s="26"/>
      <c r="G18" s="26"/>
      <c r="H18" s="26"/>
      <c r="I18" s="26"/>
    </row>
    <row r="19" spans="1:9" ht="9" customHeight="1" x14ac:dyDescent="0.2">
      <c r="B19" s="16"/>
      <c r="C19" s="16"/>
      <c r="D19" s="16"/>
      <c r="E19" s="16"/>
      <c r="F19" s="16"/>
      <c r="G19" s="16"/>
      <c r="H19" s="16"/>
    </row>
    <row r="20" spans="1:9" ht="27" customHeight="1" x14ac:dyDescent="0.25">
      <c r="B20" s="13" t="s">
        <v>4</v>
      </c>
      <c r="C20" s="14"/>
      <c r="D20" s="14"/>
      <c r="E20" s="14"/>
      <c r="F20" s="14"/>
      <c r="G20" s="14"/>
      <c r="H20" s="15"/>
    </row>
    <row r="21" spans="1:9" ht="18.75" customHeight="1" x14ac:dyDescent="0.2">
      <c r="B21" s="86"/>
      <c r="C21" s="87"/>
      <c r="D21" s="87"/>
      <c r="E21" s="87"/>
      <c r="F21" s="87"/>
      <c r="G21" s="87"/>
      <c r="H21" s="88"/>
    </row>
    <row r="22" spans="1:9" ht="18.75" customHeight="1" x14ac:dyDescent="0.2">
      <c r="B22" s="86"/>
      <c r="C22" s="87"/>
      <c r="D22" s="87"/>
      <c r="E22" s="87"/>
      <c r="F22" s="87"/>
      <c r="G22" s="87"/>
      <c r="H22" s="88"/>
    </row>
    <row r="23" spans="1:9" ht="18.75" customHeight="1" x14ac:dyDescent="0.2">
      <c r="B23" s="86"/>
      <c r="C23" s="87"/>
      <c r="D23" s="87"/>
      <c r="E23" s="87"/>
      <c r="F23" s="87"/>
      <c r="G23" s="87"/>
      <c r="H23" s="88"/>
    </row>
    <row r="24" spans="1:9" ht="18.75" customHeight="1" x14ac:dyDescent="0.2">
      <c r="B24" s="86"/>
      <c r="C24" s="87"/>
      <c r="D24" s="87"/>
      <c r="E24" s="87"/>
      <c r="F24" s="87"/>
      <c r="G24" s="87"/>
      <c r="H24" s="88"/>
    </row>
    <row r="25" spans="1:9" ht="18.75" customHeight="1" x14ac:dyDescent="0.2">
      <c r="B25" s="86"/>
      <c r="C25" s="87"/>
      <c r="D25" s="87"/>
      <c r="E25" s="87"/>
      <c r="F25" s="87"/>
      <c r="G25" s="87"/>
      <c r="H25" s="88"/>
    </row>
    <row r="26" spans="1:9" ht="18.75" customHeight="1" x14ac:dyDescent="0.2">
      <c r="B26" s="70"/>
      <c r="C26" s="71"/>
      <c r="D26" s="71"/>
      <c r="E26" s="71"/>
      <c r="F26" s="71"/>
      <c r="G26" s="71"/>
      <c r="H26" s="72"/>
    </row>
    <row r="27" spans="1:9" ht="5.25" customHeight="1" x14ac:dyDescent="0.2">
      <c r="B27" s="94"/>
      <c r="C27" s="95"/>
      <c r="D27" s="95"/>
      <c r="E27" s="95"/>
      <c r="F27" s="95"/>
      <c r="G27" s="95"/>
      <c r="H27" s="96"/>
    </row>
    <row r="28" spans="1:9" ht="13.5" customHeight="1" x14ac:dyDescent="0.2"/>
    <row r="29" spans="1:9" ht="27" customHeight="1" x14ac:dyDescent="0.2">
      <c r="B29" s="45" t="s">
        <v>47</v>
      </c>
      <c r="C29" s="45" t="s">
        <v>48</v>
      </c>
      <c r="D29" s="46" t="s">
        <v>49</v>
      </c>
      <c r="E29" s="47" t="s">
        <v>2</v>
      </c>
      <c r="F29" s="47" t="s">
        <v>50</v>
      </c>
      <c r="G29" s="47" t="s">
        <v>3</v>
      </c>
      <c r="H29" s="47" t="s">
        <v>51</v>
      </c>
    </row>
    <row r="30" spans="1:9" ht="79.5" customHeight="1" x14ac:dyDescent="0.2">
      <c r="B30" s="5"/>
      <c r="C30" s="56" t="str">
        <f t="shared" ref="C30:C35" si="0">PGroßmutter1</f>
        <v>Laura Mustermann</v>
      </c>
      <c r="D30" s="49" t="s">
        <v>1</v>
      </c>
      <c r="E30" s="49" t="str">
        <f>IF(PGMutterGeburtstag&lt;&gt;0,PGMutterGeburtstag,"")</f>
        <v>11. Nov. 1925</v>
      </c>
      <c r="F30" s="51" t="str">
        <f>IF(PGMutterGeburtsort&lt;&gt;0,PGMutterGeburtsort,"")</f>
        <v>Frankreich</v>
      </c>
      <c r="G30" s="53" t="str">
        <f>IF(PGMutterTodestag&lt;&gt;0,PGMutterTodestag,"")</f>
        <v>4. Mrz. 2005</v>
      </c>
      <c r="H30" s="54" t="str">
        <f>IF(PGMutterSterbeort&lt;&gt;0,PGMutterSterbeort,"")</f>
        <v>Neuss, NRW</v>
      </c>
    </row>
    <row r="31" spans="1:9" ht="79.5" customHeight="1" x14ac:dyDescent="0.2">
      <c r="B31" s="5"/>
      <c r="C31" s="12" t="str">
        <f t="shared" si="0"/>
        <v>Laura Mustermann</v>
      </c>
      <c r="D31" s="49"/>
      <c r="E31" s="50"/>
      <c r="F31" s="51"/>
      <c r="G31" s="50"/>
      <c r="H31" s="54"/>
    </row>
    <row r="32" spans="1:9" ht="79.5" customHeight="1" x14ac:dyDescent="0.2">
      <c r="B32" s="5"/>
      <c r="C32" s="12" t="str">
        <f t="shared" si="0"/>
        <v>Laura Mustermann</v>
      </c>
      <c r="D32" s="49"/>
      <c r="E32" s="50"/>
      <c r="F32" s="51"/>
      <c r="G32" s="52"/>
      <c r="H32" s="54"/>
    </row>
    <row r="33" spans="2:8" ht="78.75" customHeight="1" x14ac:dyDescent="0.2">
      <c r="B33" s="48"/>
      <c r="C33" s="12" t="str">
        <f t="shared" si="0"/>
        <v>Laura Mustermann</v>
      </c>
      <c r="D33" s="49"/>
      <c r="E33" s="50"/>
      <c r="F33" s="51"/>
      <c r="G33" s="50"/>
      <c r="H33" s="54"/>
    </row>
    <row r="34" spans="2:8" ht="78.75" customHeight="1" x14ac:dyDescent="0.2">
      <c r="B34" s="48"/>
      <c r="C34" s="12" t="str">
        <f t="shared" si="0"/>
        <v>Laura Mustermann</v>
      </c>
      <c r="D34" s="49"/>
      <c r="E34" s="50"/>
      <c r="F34" s="51"/>
      <c r="G34" s="50"/>
      <c r="H34" s="54"/>
    </row>
    <row r="35" spans="2:8" ht="78.75" customHeight="1" x14ac:dyDescent="0.2">
      <c r="B35" s="48"/>
      <c r="C35" s="12" t="str">
        <f t="shared" si="0"/>
        <v>Laura Mustermann</v>
      </c>
      <c r="D35" s="49"/>
      <c r="E35" s="50"/>
      <c r="F35" s="51"/>
      <c r="G35" s="50"/>
      <c r="H35" s="54"/>
    </row>
  </sheetData>
  <mergeCells count="20">
    <mergeCell ref="B27:H27"/>
    <mergeCell ref="B21:H21"/>
    <mergeCell ref="B22:H22"/>
    <mergeCell ref="B23:H23"/>
    <mergeCell ref="B24:H24"/>
    <mergeCell ref="B25:H25"/>
    <mergeCell ref="B26:H26"/>
    <mergeCell ref="C16:D16"/>
    <mergeCell ref="G16:H16"/>
    <mergeCell ref="B10:D10"/>
    <mergeCell ref="F10:H10"/>
    <mergeCell ref="C11:D11"/>
    <mergeCell ref="G11:H11"/>
    <mergeCell ref="C12:D12"/>
    <mergeCell ref="G12:H12"/>
    <mergeCell ref="C13:D13"/>
    <mergeCell ref="G13:H13"/>
    <mergeCell ref="C14:D14"/>
    <mergeCell ref="C15:D15"/>
    <mergeCell ref="G15:H15"/>
  </mergeCells>
  <hyperlinks>
    <hyperlink ref="C30" location="'Großeltern väterlicherseits'!A1" tooltip="Zum Anzeigen klicken" display="'Großeltern väterlicherseits'!A1"/>
  </hyperlinks>
  <printOptions horizontalCentered="1"/>
  <pageMargins left="0.45" right="0.45" top="0.5" bottom="0.5" header="0.3" footer="0.3"/>
  <pageSetup scale="59" fitToHeight="0" orientation="portrait" horizontalDpi="4800" r:id="rId1"/>
  <drawing r:id="rId2"/>
  <picture r:id="rId3"/>
  <tableParts count="1">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pageSetUpPr fitToPage="1"/>
  </sheetPr>
  <dimension ref="A1:I35"/>
  <sheetViews>
    <sheetView showGridLines="0" zoomScale="90" zoomScaleNormal="90" workbookViewId="0"/>
  </sheetViews>
  <sheetFormatPr baseColWidth="10" defaultColWidth="9" defaultRowHeight="78.75" customHeight="1" x14ac:dyDescent="0.2"/>
  <cols>
    <col min="1" max="1" width="9.125" customWidth="1"/>
    <col min="2" max="2" width="19.5" customWidth="1"/>
    <col min="3" max="3" width="19.625" customWidth="1"/>
    <col min="4" max="4" width="19.75" customWidth="1"/>
    <col min="5" max="5" width="14.625" customWidth="1"/>
    <col min="6" max="6" width="19.5" customWidth="1"/>
    <col min="7" max="8" width="19.625" customWidth="1"/>
    <col min="9" max="9" width="9.125" customWidth="1"/>
    <col min="10" max="10" width="10.125" customWidth="1"/>
    <col min="11" max="11" width="9.625" customWidth="1"/>
  </cols>
  <sheetData>
    <row r="1" spans="1:9" ht="62.25" customHeight="1" x14ac:dyDescent="0.75">
      <c r="A1" s="26"/>
      <c r="B1" s="40" t="str">
        <f>StammbaumName</f>
        <v>Schmidt - Jensen</v>
      </c>
      <c r="C1" s="29"/>
      <c r="D1" s="29"/>
      <c r="E1" s="26"/>
      <c r="F1" s="26"/>
      <c r="G1" s="26"/>
      <c r="H1" s="26"/>
      <c r="I1" s="26"/>
    </row>
    <row r="2" spans="1:9" ht="57" customHeight="1" x14ac:dyDescent="0.2">
      <c r="A2" s="26"/>
      <c r="B2" s="30" t="s">
        <v>44</v>
      </c>
      <c r="C2" s="31"/>
      <c r="D2" s="31"/>
      <c r="E2" s="41"/>
      <c r="F2" s="41"/>
      <c r="G2" s="41"/>
      <c r="H2" s="41"/>
      <c r="I2" s="42"/>
    </row>
    <row r="3" spans="1:9" ht="14.25" customHeight="1" x14ac:dyDescent="0.2">
      <c r="A3" s="26"/>
      <c r="B3" s="26"/>
      <c r="C3" s="26"/>
      <c r="D3" s="26"/>
      <c r="E3" s="26"/>
      <c r="F3" s="26"/>
      <c r="G3" s="26"/>
      <c r="H3" s="26"/>
      <c r="I3" s="26"/>
    </row>
    <row r="4" spans="1:9" ht="15" customHeight="1" x14ac:dyDescent="0.2">
      <c r="A4" s="26"/>
      <c r="B4" s="26"/>
      <c r="C4" s="26"/>
      <c r="D4" s="26"/>
      <c r="E4" s="26"/>
      <c r="F4" s="26"/>
      <c r="G4" s="26"/>
      <c r="H4" s="26"/>
      <c r="I4" s="26"/>
    </row>
    <row r="5" spans="1:9" ht="20.25" customHeight="1" x14ac:dyDescent="0.3">
      <c r="A5" s="26"/>
      <c r="B5" s="35" t="s">
        <v>45</v>
      </c>
      <c r="C5" s="26"/>
      <c r="D5" s="26"/>
      <c r="E5" s="26"/>
      <c r="F5" s="35" t="s">
        <v>46</v>
      </c>
      <c r="G5" s="26"/>
      <c r="H5" s="26"/>
      <c r="I5" s="26"/>
    </row>
    <row r="6" spans="1:9" ht="15.75" customHeight="1" x14ac:dyDescent="0.2">
      <c r="A6" s="26"/>
      <c r="B6" s="26"/>
      <c r="C6" s="26"/>
      <c r="D6" s="26"/>
      <c r="E6" s="26"/>
      <c r="F6" s="26"/>
      <c r="G6" s="26"/>
      <c r="H6" s="26"/>
      <c r="I6" s="26"/>
    </row>
    <row r="7" spans="1:9" ht="15.75" customHeight="1" x14ac:dyDescent="0.2">
      <c r="A7" s="26"/>
      <c r="B7" s="26"/>
      <c r="C7" s="26"/>
      <c r="D7" s="26"/>
      <c r="E7" s="26"/>
      <c r="F7" s="26"/>
      <c r="G7" s="26"/>
      <c r="H7" s="26"/>
      <c r="I7" s="26"/>
    </row>
    <row r="8" spans="1:9" ht="15.75" customHeight="1" x14ac:dyDescent="0.2">
      <c r="A8" s="26"/>
      <c r="B8" s="26"/>
      <c r="C8" s="26"/>
      <c r="D8" s="26"/>
      <c r="E8" s="26"/>
      <c r="F8" s="26"/>
      <c r="G8" s="26"/>
      <c r="H8" s="26"/>
      <c r="I8" s="26"/>
    </row>
    <row r="9" spans="1:9" ht="15" customHeight="1" x14ac:dyDescent="0.2">
      <c r="A9" s="26"/>
      <c r="B9" s="26"/>
      <c r="C9" s="26"/>
      <c r="D9" s="26"/>
      <c r="E9" s="26"/>
      <c r="F9" s="26"/>
      <c r="G9" s="26"/>
      <c r="H9" s="26"/>
      <c r="I9" s="26"/>
    </row>
    <row r="10" spans="1:9" ht="42" customHeight="1" x14ac:dyDescent="0.2">
      <c r="B10" s="97" t="str">
        <f>"Vater: "&amp;MGGroßvater11</f>
        <v>Vater: Urgroßvater 1 mütterlicherseits</v>
      </c>
      <c r="C10" s="98"/>
      <c r="D10" s="99"/>
      <c r="F10" s="97" t="str">
        <f>"Mutter: "&amp;MGGroßmutter11</f>
        <v>Mutter: Urgroßmutter 1 mütterlicherseits</v>
      </c>
      <c r="G10" s="98"/>
      <c r="H10" s="99"/>
    </row>
    <row r="11" spans="1:9" ht="20.25" customHeight="1" x14ac:dyDescent="0.2">
      <c r="B11" s="17"/>
      <c r="C11" s="76" t="s">
        <v>2</v>
      </c>
      <c r="D11" s="77"/>
      <c r="F11" s="17"/>
      <c r="G11" s="82" t="s">
        <v>2</v>
      </c>
      <c r="H11" s="83"/>
    </row>
    <row r="12" spans="1:9" ht="20.25" customHeight="1" x14ac:dyDescent="0.2">
      <c r="B12" s="17"/>
      <c r="C12" s="78"/>
      <c r="D12" s="79"/>
      <c r="F12" s="21"/>
      <c r="G12" s="78"/>
      <c r="H12" s="79"/>
    </row>
    <row r="13" spans="1:9" ht="20.25" customHeight="1" x14ac:dyDescent="0.2">
      <c r="B13" s="17"/>
      <c r="C13" s="84"/>
      <c r="D13" s="85"/>
      <c r="F13" s="21"/>
      <c r="G13" s="84"/>
      <c r="H13" s="85"/>
    </row>
    <row r="14" spans="1:9" ht="18" customHeight="1" x14ac:dyDescent="0.2">
      <c r="B14" s="17"/>
      <c r="C14" s="76" t="s">
        <v>3</v>
      </c>
      <c r="D14" s="77"/>
      <c r="F14" s="21"/>
      <c r="G14" s="22" t="s">
        <v>3</v>
      </c>
      <c r="H14" s="23"/>
    </row>
    <row r="15" spans="1:9" ht="20.25" customHeight="1" x14ac:dyDescent="0.2">
      <c r="B15" s="17"/>
      <c r="C15" s="80"/>
      <c r="D15" s="81"/>
      <c r="F15" s="17"/>
      <c r="G15" s="78"/>
      <c r="H15" s="79"/>
    </row>
    <row r="16" spans="1:9" ht="20.25" customHeight="1" x14ac:dyDescent="0.2">
      <c r="B16" s="17"/>
      <c r="C16" s="89"/>
      <c r="D16" s="90"/>
      <c r="F16" s="17"/>
      <c r="G16" s="89"/>
      <c r="H16" s="90"/>
    </row>
    <row r="17" spans="1:9" ht="5.25" customHeight="1" x14ac:dyDescent="0.2">
      <c r="B17" s="18"/>
      <c r="C17" s="19"/>
      <c r="D17" s="20"/>
      <c r="F17" s="18"/>
      <c r="G17" s="19"/>
      <c r="H17" s="24"/>
    </row>
    <row r="18" spans="1:9" ht="12" customHeight="1" x14ac:dyDescent="0.2">
      <c r="A18" s="26"/>
      <c r="B18" s="26"/>
      <c r="C18" s="26"/>
      <c r="D18" s="26"/>
      <c r="E18" s="26"/>
      <c r="F18" s="26"/>
      <c r="G18" s="26"/>
      <c r="H18" s="26"/>
      <c r="I18" s="26"/>
    </row>
    <row r="19" spans="1:9" ht="9" customHeight="1" x14ac:dyDescent="0.2">
      <c r="B19" s="16"/>
      <c r="C19" s="16"/>
      <c r="D19" s="16"/>
      <c r="E19" s="16"/>
      <c r="F19" s="16"/>
      <c r="G19" s="16"/>
      <c r="H19" s="16"/>
    </row>
    <row r="20" spans="1:9" ht="27" customHeight="1" x14ac:dyDescent="0.25">
      <c r="B20" s="13" t="s">
        <v>4</v>
      </c>
      <c r="C20" s="14"/>
      <c r="D20" s="14"/>
      <c r="E20" s="14"/>
      <c r="F20" s="14"/>
      <c r="G20" s="14"/>
      <c r="H20" s="15"/>
    </row>
    <row r="21" spans="1:9" ht="18.75" customHeight="1" x14ac:dyDescent="0.2">
      <c r="B21" s="86"/>
      <c r="C21" s="87"/>
      <c r="D21" s="87"/>
      <c r="E21" s="87"/>
      <c r="F21" s="87"/>
      <c r="G21" s="87"/>
      <c r="H21" s="88"/>
    </row>
    <row r="22" spans="1:9" ht="18.75" customHeight="1" x14ac:dyDescent="0.2">
      <c r="B22" s="86"/>
      <c r="C22" s="87"/>
      <c r="D22" s="87"/>
      <c r="E22" s="87"/>
      <c r="F22" s="87"/>
      <c r="G22" s="87"/>
      <c r="H22" s="88"/>
    </row>
    <row r="23" spans="1:9" ht="18.75" customHeight="1" x14ac:dyDescent="0.2">
      <c r="B23" s="86"/>
      <c r="C23" s="87"/>
      <c r="D23" s="87"/>
      <c r="E23" s="87"/>
      <c r="F23" s="87"/>
      <c r="G23" s="87"/>
      <c r="H23" s="88"/>
    </row>
    <row r="24" spans="1:9" ht="18.75" customHeight="1" x14ac:dyDescent="0.2">
      <c r="B24" s="86"/>
      <c r="C24" s="87"/>
      <c r="D24" s="87"/>
      <c r="E24" s="87"/>
      <c r="F24" s="87"/>
      <c r="G24" s="87"/>
      <c r="H24" s="88"/>
    </row>
    <row r="25" spans="1:9" ht="18.75" customHeight="1" x14ac:dyDescent="0.2">
      <c r="B25" s="86"/>
      <c r="C25" s="87"/>
      <c r="D25" s="87"/>
      <c r="E25" s="87"/>
      <c r="F25" s="87"/>
      <c r="G25" s="87"/>
      <c r="H25" s="88"/>
    </row>
    <row r="26" spans="1:9" ht="18.75" customHeight="1" x14ac:dyDescent="0.2">
      <c r="B26" s="70"/>
      <c r="C26" s="71"/>
      <c r="D26" s="71"/>
      <c r="E26" s="71"/>
      <c r="F26" s="71"/>
      <c r="G26" s="71"/>
      <c r="H26" s="72"/>
    </row>
    <row r="27" spans="1:9" ht="5.25" customHeight="1" x14ac:dyDescent="0.2">
      <c r="B27" s="94"/>
      <c r="C27" s="95"/>
      <c r="D27" s="95"/>
      <c r="E27" s="95"/>
      <c r="F27" s="95"/>
      <c r="G27" s="95"/>
      <c r="H27" s="96"/>
    </row>
    <row r="28" spans="1:9" ht="13.5" customHeight="1" x14ac:dyDescent="0.2"/>
    <row r="29" spans="1:9" ht="27" customHeight="1" x14ac:dyDescent="0.2">
      <c r="B29" s="45" t="s">
        <v>47</v>
      </c>
      <c r="C29" s="45" t="s">
        <v>48</v>
      </c>
      <c r="D29" s="46" t="s">
        <v>49</v>
      </c>
      <c r="E29" s="47" t="s">
        <v>2</v>
      </c>
      <c r="F29" s="47" t="s">
        <v>50</v>
      </c>
      <c r="G29" s="47" t="s">
        <v>3</v>
      </c>
      <c r="H29" s="47" t="s">
        <v>51</v>
      </c>
    </row>
    <row r="30" spans="1:9" ht="79.5" customHeight="1" x14ac:dyDescent="0.2">
      <c r="B30" s="5"/>
      <c r="C30" s="56" t="str">
        <f t="shared" ref="C30:C35" si="0">MGroßvater1</f>
        <v>Andreas Meyer</v>
      </c>
      <c r="D30" s="49" t="s">
        <v>0</v>
      </c>
      <c r="E30" s="49" t="str">
        <f>IF(MGVaterGeburtstag&lt;&gt;0,MGVaterGeburtstag,"")</f>
        <v>13. Dez. 1926</v>
      </c>
      <c r="F30" s="51" t="str">
        <f>IF(MGVaterGeburtsort&lt;&gt;0,MGVaterGeburtsort,"")</f>
        <v>Dänemark</v>
      </c>
      <c r="G30" s="53" t="str">
        <f>IF(MGVaterTodestag&lt;&gt;0,MGVaterTodestag,"")</f>
        <v>24. Jan. 2006</v>
      </c>
      <c r="H30" s="54" t="str">
        <f>IF(MGVaterSterbeort&lt;&gt;0,MGVaterSterbeort,"")</f>
        <v>Neuss, NRW</v>
      </c>
    </row>
    <row r="31" spans="1:9" ht="79.5" customHeight="1" x14ac:dyDescent="0.2">
      <c r="B31" s="5"/>
      <c r="C31" s="12" t="str">
        <f t="shared" si="0"/>
        <v>Andreas Meyer</v>
      </c>
      <c r="D31" s="49"/>
      <c r="E31" s="50"/>
      <c r="F31" s="51"/>
      <c r="G31" s="50"/>
      <c r="H31" s="54"/>
    </row>
    <row r="32" spans="1:9" ht="79.5" customHeight="1" x14ac:dyDescent="0.2">
      <c r="B32" s="5"/>
      <c r="C32" s="12" t="str">
        <f t="shared" si="0"/>
        <v>Andreas Meyer</v>
      </c>
      <c r="D32" s="49"/>
      <c r="E32" s="50"/>
      <c r="F32" s="51"/>
      <c r="G32" s="52"/>
      <c r="H32" s="54"/>
    </row>
    <row r="33" spans="2:8" ht="78.75" customHeight="1" x14ac:dyDescent="0.2">
      <c r="B33" s="48"/>
      <c r="C33" s="12" t="str">
        <f t="shared" si="0"/>
        <v>Andreas Meyer</v>
      </c>
      <c r="D33" s="49"/>
      <c r="E33" s="50"/>
      <c r="F33" s="51"/>
      <c r="G33" s="50"/>
      <c r="H33" s="54"/>
    </row>
    <row r="34" spans="2:8" ht="78.75" customHeight="1" x14ac:dyDescent="0.2">
      <c r="B34" s="48"/>
      <c r="C34" s="12" t="str">
        <f t="shared" si="0"/>
        <v>Andreas Meyer</v>
      </c>
      <c r="D34" s="49"/>
      <c r="E34" s="50"/>
      <c r="F34" s="51"/>
      <c r="G34" s="50"/>
      <c r="H34" s="54"/>
    </row>
    <row r="35" spans="2:8" ht="78.75" customHeight="1" x14ac:dyDescent="0.2">
      <c r="B35" s="48"/>
      <c r="C35" s="12" t="str">
        <f t="shared" si="0"/>
        <v>Andreas Meyer</v>
      </c>
      <c r="D35" s="49"/>
      <c r="E35" s="50"/>
      <c r="F35" s="51"/>
      <c r="G35" s="50"/>
      <c r="H35" s="54"/>
    </row>
  </sheetData>
  <mergeCells count="20">
    <mergeCell ref="B27:H27"/>
    <mergeCell ref="B21:H21"/>
    <mergeCell ref="B22:H22"/>
    <mergeCell ref="B23:H23"/>
    <mergeCell ref="B24:H24"/>
    <mergeCell ref="B25:H25"/>
    <mergeCell ref="B26:H26"/>
    <mergeCell ref="C16:D16"/>
    <mergeCell ref="G16:H16"/>
    <mergeCell ref="B10:D10"/>
    <mergeCell ref="F10:H10"/>
    <mergeCell ref="C11:D11"/>
    <mergeCell ref="G11:H11"/>
    <mergeCell ref="C12:D12"/>
    <mergeCell ref="G12:H12"/>
    <mergeCell ref="C13:D13"/>
    <mergeCell ref="G13:H13"/>
    <mergeCell ref="C14:D14"/>
    <mergeCell ref="C15:D15"/>
    <mergeCell ref="G15:H15"/>
  </mergeCells>
  <hyperlinks>
    <hyperlink ref="C30" location="'Großeltern mütterlicherseits'!A1" tooltip="Klicken, um den Vater anzuzeigen" display="'Großeltern mütterlicherseits'!A1"/>
  </hyperlinks>
  <printOptions horizontalCentered="1"/>
  <pageMargins left="0.45" right="0.45" top="0.5" bottom="0.5" header="0.3" footer="0.3"/>
  <pageSetup scale="59" fitToHeight="0" orientation="portrait" horizontalDpi="4800" r:id="rId1"/>
  <drawing r:id="rId2"/>
  <picture r:id="rId3"/>
  <tableParts count="1">
    <tablePart r:id="rId4"/>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pageSetUpPr fitToPage="1"/>
  </sheetPr>
  <dimension ref="A1:I35"/>
  <sheetViews>
    <sheetView showGridLines="0" zoomScale="90" zoomScaleNormal="90" workbookViewId="0"/>
  </sheetViews>
  <sheetFormatPr baseColWidth="10" defaultColWidth="9" defaultRowHeight="78.75" customHeight="1" x14ac:dyDescent="0.2"/>
  <cols>
    <col min="1" max="1" width="9.125" customWidth="1"/>
    <col min="2" max="2" width="19.5" customWidth="1"/>
    <col min="3" max="3" width="19.625" customWidth="1"/>
    <col min="4" max="4" width="19.75" customWidth="1"/>
    <col min="5" max="5" width="14.625" customWidth="1"/>
    <col min="6" max="6" width="19.5" customWidth="1"/>
    <col min="7" max="8" width="19.625" customWidth="1"/>
    <col min="9" max="9" width="9.125" customWidth="1"/>
    <col min="10" max="10" width="10.125" customWidth="1"/>
    <col min="11" max="11" width="9.625" customWidth="1"/>
  </cols>
  <sheetData>
    <row r="1" spans="1:9" ht="62.25" customHeight="1" x14ac:dyDescent="0.75">
      <c r="A1" s="26"/>
      <c r="B1" s="40" t="str">
        <f>StammbaumName</f>
        <v>Schmidt - Jensen</v>
      </c>
      <c r="C1" s="29"/>
      <c r="D1" s="29"/>
      <c r="E1" s="26"/>
      <c r="F1" s="26"/>
      <c r="G1" s="26"/>
      <c r="H1" s="26"/>
      <c r="I1" s="26"/>
    </row>
    <row r="2" spans="1:9" ht="57" customHeight="1" x14ac:dyDescent="0.2">
      <c r="A2" s="26"/>
      <c r="B2" s="30" t="s">
        <v>44</v>
      </c>
      <c r="C2" s="31"/>
      <c r="D2" s="31"/>
      <c r="E2" s="41"/>
      <c r="F2" s="41"/>
      <c r="G2" s="41"/>
      <c r="H2" s="41"/>
      <c r="I2" s="42"/>
    </row>
    <row r="3" spans="1:9" ht="14.25" customHeight="1" x14ac:dyDescent="0.2">
      <c r="A3" s="26"/>
      <c r="B3" s="26"/>
      <c r="C3" s="26"/>
      <c r="D3" s="26"/>
      <c r="E3" s="26"/>
      <c r="F3" s="26"/>
      <c r="G3" s="26"/>
      <c r="H3" s="26"/>
      <c r="I3" s="26"/>
    </row>
    <row r="4" spans="1:9" ht="15" customHeight="1" x14ac:dyDescent="0.2">
      <c r="A4" s="26"/>
      <c r="B4" s="26"/>
      <c r="C4" s="26"/>
      <c r="D4" s="26"/>
      <c r="E4" s="26"/>
      <c r="F4" s="26"/>
      <c r="G4" s="26"/>
      <c r="H4" s="26"/>
      <c r="I4" s="26"/>
    </row>
    <row r="5" spans="1:9" ht="20.25" customHeight="1" x14ac:dyDescent="0.3">
      <c r="A5" s="26"/>
      <c r="B5" s="35" t="s">
        <v>45</v>
      </c>
      <c r="C5" s="26"/>
      <c r="D5" s="26"/>
      <c r="E5" s="26"/>
      <c r="F5" s="35" t="s">
        <v>46</v>
      </c>
      <c r="G5" s="26"/>
      <c r="H5" s="26"/>
      <c r="I5" s="26"/>
    </row>
    <row r="6" spans="1:9" ht="15.75" customHeight="1" x14ac:dyDescent="0.2">
      <c r="A6" s="26"/>
      <c r="B6" s="26"/>
      <c r="C6" s="26"/>
      <c r="D6" s="26"/>
      <c r="E6" s="26"/>
      <c r="F6" s="26"/>
      <c r="G6" s="26"/>
      <c r="H6" s="26"/>
      <c r="I6" s="26"/>
    </row>
    <row r="7" spans="1:9" ht="15.75" customHeight="1" x14ac:dyDescent="0.2">
      <c r="A7" s="26"/>
      <c r="B7" s="26"/>
      <c r="C7" s="26"/>
      <c r="D7" s="26"/>
      <c r="E7" s="26"/>
      <c r="F7" s="26"/>
      <c r="G7" s="26"/>
      <c r="H7" s="26"/>
      <c r="I7" s="26"/>
    </row>
    <row r="8" spans="1:9" ht="15.75" customHeight="1" x14ac:dyDescent="0.2">
      <c r="A8" s="26"/>
      <c r="B8" s="26"/>
      <c r="C8" s="26"/>
      <c r="D8" s="26"/>
      <c r="E8" s="26"/>
      <c r="F8" s="26"/>
      <c r="G8" s="26"/>
      <c r="H8" s="26"/>
      <c r="I8" s="26"/>
    </row>
    <row r="9" spans="1:9" ht="15" customHeight="1" x14ac:dyDescent="0.2">
      <c r="A9" s="26"/>
      <c r="B9" s="26"/>
      <c r="C9" s="26"/>
      <c r="D9" s="26"/>
      <c r="E9" s="26"/>
      <c r="F9" s="26"/>
      <c r="G9" s="26"/>
      <c r="H9" s="26"/>
      <c r="I9" s="26"/>
    </row>
    <row r="10" spans="1:9" ht="42" customHeight="1" x14ac:dyDescent="0.2">
      <c r="B10" s="97" t="str">
        <f>"Vater: "&amp;MGGroßvater22</f>
        <v>Vater: Urgroßvater 2 mütterlicherseits</v>
      </c>
      <c r="C10" s="98"/>
      <c r="D10" s="99"/>
      <c r="F10" s="97" t="str">
        <f>"Mutter: "&amp;MGGroßmutter22</f>
        <v>Mutter: Urgroßmutter 2 mütterlicherseits</v>
      </c>
      <c r="G10" s="98"/>
      <c r="H10" s="99"/>
    </row>
    <row r="11" spans="1:9" ht="20.25" customHeight="1" x14ac:dyDescent="0.2">
      <c r="B11" s="17"/>
      <c r="C11" s="76" t="s">
        <v>2</v>
      </c>
      <c r="D11" s="77"/>
      <c r="F11" s="17"/>
      <c r="G11" s="82" t="s">
        <v>2</v>
      </c>
      <c r="H11" s="83"/>
    </row>
    <row r="12" spans="1:9" ht="20.25" customHeight="1" x14ac:dyDescent="0.2">
      <c r="B12" s="17"/>
      <c r="C12" s="78"/>
      <c r="D12" s="79"/>
      <c r="F12" s="21"/>
      <c r="G12" s="78"/>
      <c r="H12" s="79"/>
    </row>
    <row r="13" spans="1:9" ht="20.25" customHeight="1" x14ac:dyDescent="0.2">
      <c r="B13" s="17"/>
      <c r="C13" s="84"/>
      <c r="D13" s="85"/>
      <c r="F13" s="21"/>
      <c r="G13" s="84"/>
      <c r="H13" s="85"/>
    </row>
    <row r="14" spans="1:9" ht="18" customHeight="1" x14ac:dyDescent="0.2">
      <c r="B14" s="17"/>
      <c r="C14" s="76" t="s">
        <v>3</v>
      </c>
      <c r="D14" s="77"/>
      <c r="F14" s="21"/>
      <c r="G14" s="22" t="s">
        <v>3</v>
      </c>
      <c r="H14" s="23"/>
    </row>
    <row r="15" spans="1:9" ht="20.25" customHeight="1" x14ac:dyDescent="0.2">
      <c r="B15" s="17"/>
      <c r="C15" s="80"/>
      <c r="D15" s="81"/>
      <c r="F15" s="17"/>
      <c r="G15" s="78"/>
      <c r="H15" s="79"/>
    </row>
    <row r="16" spans="1:9" ht="20.25" customHeight="1" x14ac:dyDescent="0.2">
      <c r="B16" s="17"/>
      <c r="C16" s="89"/>
      <c r="D16" s="90"/>
      <c r="F16" s="17"/>
      <c r="G16" s="89"/>
      <c r="H16" s="90"/>
    </row>
    <row r="17" spans="1:9" ht="5.25" customHeight="1" x14ac:dyDescent="0.2">
      <c r="B17" s="18"/>
      <c r="C17" s="19"/>
      <c r="D17" s="20"/>
      <c r="F17" s="18"/>
      <c r="G17" s="19"/>
      <c r="H17" s="24"/>
    </row>
    <row r="18" spans="1:9" ht="12" customHeight="1" x14ac:dyDescent="0.2">
      <c r="A18" s="26"/>
      <c r="B18" s="26"/>
      <c r="C18" s="26"/>
      <c r="D18" s="26"/>
      <c r="E18" s="26"/>
      <c r="F18" s="26"/>
      <c r="G18" s="26"/>
      <c r="H18" s="26"/>
      <c r="I18" s="26"/>
    </row>
    <row r="19" spans="1:9" ht="9" customHeight="1" x14ac:dyDescent="0.2">
      <c r="B19" s="16"/>
      <c r="C19" s="16"/>
      <c r="D19" s="16"/>
      <c r="E19" s="16"/>
      <c r="F19" s="16"/>
      <c r="G19" s="16"/>
      <c r="H19" s="16"/>
    </row>
    <row r="20" spans="1:9" ht="27" customHeight="1" x14ac:dyDescent="0.25">
      <c r="B20" s="13" t="s">
        <v>4</v>
      </c>
      <c r="C20" s="14"/>
      <c r="D20" s="14"/>
      <c r="E20" s="14"/>
      <c r="F20" s="14"/>
      <c r="G20" s="14"/>
      <c r="H20" s="15"/>
    </row>
    <row r="21" spans="1:9" ht="18.75" customHeight="1" x14ac:dyDescent="0.2">
      <c r="B21" s="86"/>
      <c r="C21" s="87"/>
      <c r="D21" s="87"/>
      <c r="E21" s="87"/>
      <c r="F21" s="87"/>
      <c r="G21" s="87"/>
      <c r="H21" s="88"/>
    </row>
    <row r="22" spans="1:9" ht="18.75" customHeight="1" x14ac:dyDescent="0.2">
      <c r="B22" s="86"/>
      <c r="C22" s="87"/>
      <c r="D22" s="87"/>
      <c r="E22" s="87"/>
      <c r="F22" s="87"/>
      <c r="G22" s="87"/>
      <c r="H22" s="88"/>
    </row>
    <row r="23" spans="1:9" ht="18.75" customHeight="1" x14ac:dyDescent="0.2">
      <c r="B23" s="86"/>
      <c r="C23" s="87"/>
      <c r="D23" s="87"/>
      <c r="E23" s="87"/>
      <c r="F23" s="87"/>
      <c r="G23" s="87"/>
      <c r="H23" s="88"/>
    </row>
    <row r="24" spans="1:9" ht="18.75" customHeight="1" x14ac:dyDescent="0.2">
      <c r="B24" s="86"/>
      <c r="C24" s="87"/>
      <c r="D24" s="87"/>
      <c r="E24" s="87"/>
      <c r="F24" s="87"/>
      <c r="G24" s="87"/>
      <c r="H24" s="88"/>
    </row>
    <row r="25" spans="1:9" ht="18.75" customHeight="1" x14ac:dyDescent="0.2">
      <c r="B25" s="86"/>
      <c r="C25" s="87"/>
      <c r="D25" s="87"/>
      <c r="E25" s="87"/>
      <c r="F25" s="87"/>
      <c r="G25" s="87"/>
      <c r="H25" s="88"/>
    </row>
    <row r="26" spans="1:9" ht="18.75" customHeight="1" x14ac:dyDescent="0.2">
      <c r="B26" s="70"/>
      <c r="C26" s="71"/>
      <c r="D26" s="71"/>
      <c r="E26" s="71"/>
      <c r="F26" s="71"/>
      <c r="G26" s="71"/>
      <c r="H26" s="72"/>
    </row>
    <row r="27" spans="1:9" ht="5.25" customHeight="1" x14ac:dyDescent="0.2">
      <c r="B27" s="94"/>
      <c r="C27" s="95"/>
      <c r="D27" s="95"/>
      <c r="E27" s="95"/>
      <c r="F27" s="95"/>
      <c r="G27" s="95"/>
      <c r="H27" s="96"/>
    </row>
    <row r="28" spans="1:9" ht="13.5" customHeight="1" x14ac:dyDescent="0.2"/>
    <row r="29" spans="1:9" ht="27" customHeight="1" x14ac:dyDescent="0.2">
      <c r="B29" s="45" t="s">
        <v>47</v>
      </c>
      <c r="C29" s="45" t="s">
        <v>48</v>
      </c>
      <c r="D29" s="46" t="s">
        <v>49</v>
      </c>
      <c r="E29" s="47" t="s">
        <v>2</v>
      </c>
      <c r="F29" s="47" t="s">
        <v>50</v>
      </c>
      <c r="G29" s="47" t="s">
        <v>3</v>
      </c>
      <c r="H29" s="47" t="s">
        <v>51</v>
      </c>
    </row>
    <row r="30" spans="1:9" ht="79.5" customHeight="1" x14ac:dyDescent="0.2">
      <c r="B30" s="5"/>
      <c r="C30" s="56" t="str">
        <f t="shared" ref="C30:C35" si="0">MGroßmutter1</f>
        <v>Andrea Muster</v>
      </c>
      <c r="D30" s="49" t="s">
        <v>1</v>
      </c>
      <c r="E30" s="49" t="str">
        <f>IF(MGMutterGeburtstag&lt;&gt;0,MGMutterGeburtstag,"")</f>
        <v>27. Sep. 1932</v>
      </c>
      <c r="F30" s="51" t="str">
        <f>IF(MGMutterGeburtsort&lt;&gt;0,MGMutterGeburtsort,"")</f>
        <v>Dänemark</v>
      </c>
      <c r="G30" s="53" t="str">
        <f>IF(MGMutterTodestag&lt;&gt;0,MGMutterTodestag,"")</f>
        <v/>
      </c>
      <c r="H30" s="54" t="str">
        <f>IF(MGMutterSterbeort&lt;&gt;0,MGMutterSterbeort,"")</f>
        <v/>
      </c>
    </row>
    <row r="31" spans="1:9" ht="79.5" customHeight="1" x14ac:dyDescent="0.2">
      <c r="B31" s="5"/>
      <c r="C31" s="12" t="str">
        <f t="shared" si="0"/>
        <v>Andrea Muster</v>
      </c>
      <c r="D31" s="49"/>
      <c r="E31" s="50"/>
      <c r="F31" s="51"/>
      <c r="G31" s="50"/>
      <c r="H31" s="54"/>
    </row>
    <row r="32" spans="1:9" ht="79.5" customHeight="1" x14ac:dyDescent="0.2">
      <c r="B32" s="5"/>
      <c r="C32" s="12" t="str">
        <f t="shared" si="0"/>
        <v>Andrea Muster</v>
      </c>
      <c r="D32" s="49"/>
      <c r="E32" s="50"/>
      <c r="F32" s="51"/>
      <c r="G32" s="52"/>
      <c r="H32" s="54"/>
    </row>
    <row r="33" spans="2:8" ht="78.75" customHeight="1" x14ac:dyDescent="0.2">
      <c r="B33" s="48"/>
      <c r="C33" s="12" t="str">
        <f t="shared" si="0"/>
        <v>Andrea Muster</v>
      </c>
      <c r="D33" s="49"/>
      <c r="E33" s="50"/>
      <c r="F33" s="51"/>
      <c r="G33" s="50"/>
      <c r="H33" s="54"/>
    </row>
    <row r="34" spans="2:8" ht="78.75" customHeight="1" x14ac:dyDescent="0.2">
      <c r="B34" s="48"/>
      <c r="C34" s="12" t="str">
        <f t="shared" si="0"/>
        <v>Andrea Muster</v>
      </c>
      <c r="D34" s="49"/>
      <c r="E34" s="50"/>
      <c r="F34" s="51"/>
      <c r="G34" s="50"/>
      <c r="H34" s="54"/>
    </row>
    <row r="35" spans="2:8" ht="78.75" customHeight="1" x14ac:dyDescent="0.2">
      <c r="B35" s="48"/>
      <c r="C35" s="12" t="str">
        <f t="shared" si="0"/>
        <v>Andrea Muster</v>
      </c>
      <c r="D35" s="49"/>
      <c r="E35" s="50"/>
      <c r="F35" s="51"/>
      <c r="G35" s="50"/>
      <c r="H35" s="54"/>
    </row>
  </sheetData>
  <mergeCells count="20">
    <mergeCell ref="B27:H27"/>
    <mergeCell ref="B21:H21"/>
    <mergeCell ref="B22:H22"/>
    <mergeCell ref="B23:H23"/>
    <mergeCell ref="B24:H24"/>
    <mergeCell ref="B25:H25"/>
    <mergeCell ref="B26:H26"/>
    <mergeCell ref="C16:D16"/>
    <mergeCell ref="G16:H16"/>
    <mergeCell ref="B10:D10"/>
    <mergeCell ref="F10:H10"/>
    <mergeCell ref="C11:D11"/>
    <mergeCell ref="G11:H11"/>
    <mergeCell ref="C12:D12"/>
    <mergeCell ref="G12:H12"/>
    <mergeCell ref="C13:D13"/>
    <mergeCell ref="G13:H13"/>
    <mergeCell ref="C14:D14"/>
    <mergeCell ref="C15:D15"/>
    <mergeCell ref="G15:H15"/>
  </mergeCells>
  <hyperlinks>
    <hyperlink ref="C30" location="'Großeltern mütterlicherseits'!A1" tooltip="Zum Anzeigen klicken" display="'Großeltern mütterlicherseits'!A1"/>
  </hyperlinks>
  <printOptions horizontalCentered="1"/>
  <pageMargins left="0.45" right="0.45" top="0.5" bottom="0.5" header="0.3" footer="0.3"/>
  <pageSetup scale="59" fitToHeight="0" orientation="portrait" horizontalDpi="4800" r:id="rId1"/>
  <drawing r:id="rId2"/>
  <picture r:id="rId3"/>
  <tableParts count="1">
    <tablePart r:id="rId4"/>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encoding="utf-8"?>
<FormTemplates xmlns="http://schemas.microsoft.com/sharepoint/v3/contenttype/forms">
  <Display>DocumentLibraryForm</Display>
  <Edit>AssetEditForm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TemplateFile" ma:contentTypeID="0x01010037696D9D1D95EC45A9440548E782419D04008C4669C20C93454ABB50E332FADBDDBE" ma:contentTypeVersion="55" ma:contentTypeDescription="Create a new document." ma:contentTypeScope="" ma:versionID="0862fa1d3c98dca9116b8c2bbf050b2c">
  <xsd:schema xmlns:xsd="http://www.w3.org/2001/XMLSchema" xmlns:xs="http://www.w3.org/2001/XMLSchema" xmlns:p="http://schemas.microsoft.com/office/2006/metadata/properties" xmlns:ns2="f105ad54-119a-4495-aa55-0e28b6b4ad2f" xmlns:ns3="c7af2036-029c-470e-8042-297c68a41472" targetNamespace="http://schemas.microsoft.com/office/2006/metadata/properties" ma:root="true" ma:fieldsID="efcf89ea05a71204977c7c6a0a118372" ns2:_="" ns3:_="">
    <xsd:import namespace="f105ad54-119a-4495-aa55-0e28b6b4ad2f"/>
    <xsd:import namespace="c7af2036-029c-470e-8042-297c68a41472"/>
    <xsd:element name="properties">
      <xsd:complexType>
        <xsd:sequence>
          <xsd:element name="documentManagement">
            <xsd:complexType>
              <xsd:all>
                <xsd:element ref="ns2:AcquiredFrom" minOccurs="0"/>
                <xsd:element ref="ns2:UACurrentWords" minOccurs="0"/>
                <xsd:element ref="ns2:TPApplication" minOccurs="0"/>
                <xsd:element ref="ns2:ApprovalLog" minOccurs="0"/>
                <xsd:element ref="ns2:ApprovalStatus" minOccurs="0"/>
                <xsd:element ref="ns2:AssetStart" minOccurs="0"/>
                <xsd:element ref="ns2:AssetExpire" minOccurs="0"/>
                <xsd:element ref="ns2:AssetId" minOccurs="0"/>
                <xsd:element ref="ns2:IsSearchable" minOccurs="0"/>
                <xsd:element ref="ns2:AssetType" minOccurs="0"/>
                <xsd:element ref="ns2:APAuthor" minOccurs="0"/>
                <xsd:element ref="ns2:AverageRating" minOccurs="0"/>
                <xsd:element ref="ns2:BlockPublish" minOccurs="0"/>
                <xsd:element ref="ns2:BugNumber" minOccurs="0"/>
                <xsd:element ref="ns2:CampaignTagsTaxHTField0" minOccurs="0"/>
                <xsd:element ref="ns2:TPClientViewer" minOccurs="0"/>
                <xsd:element ref="ns2:ClipArtFilename" minOccurs="0"/>
                <xsd:element ref="ns2:TPCommandLine" minOccurs="0"/>
                <xsd:element ref="ns2:TPComponent" minOccurs="0"/>
                <xsd:element ref="ns2:ContentItem" minOccurs="0"/>
                <xsd:element ref="ns2:CrawlForDependencies" minOccurs="0"/>
                <xsd:element ref="ns2:CSXHash" minOccurs="0"/>
                <xsd:element ref="ns2:CSXSubmissionMarket" minOccurs="0"/>
                <xsd:element ref="ns2:CSXUpdate" minOccurs="0"/>
                <xsd:element ref="ns2:IntlLangReviewDate" minOccurs="0"/>
                <xsd:element ref="ns2:IsDeleted" minOccurs="0"/>
                <xsd:element ref="ns2:APDescription" minOccurs="0"/>
                <xsd:element ref="ns2:DirectSourceMarket" minOccurs="0"/>
                <xsd:element ref="ns2:Downloads" minOccurs="0"/>
                <xsd:element ref="ns2:DSATActionTaken" minOccurs="0"/>
                <xsd:element ref="ns2:APEditor" minOccurs="0"/>
                <xsd:element ref="ns2:EditorialStatus" minOccurs="0"/>
                <xsd:element ref="ns2:EditorialTags" minOccurs="0"/>
                <xsd:element ref="ns2:TPExecutable" minOccurs="0"/>
                <xsd:element ref="ns2:FeatureTagsTaxHTField0" minOccurs="0"/>
                <xsd:element ref="ns2:TPFriendlyName" minOccurs="0"/>
                <xsd:element ref="ns2:FriendlyTitle" minOccurs="0"/>
                <xsd:element ref="ns2:PrimaryImageGen" minOccurs="0"/>
                <xsd:element ref="ns2:HandoffToMSDN" minOccurs="0"/>
                <xsd:element ref="ns2:InProjectListLookup" minOccurs="0"/>
                <xsd:element ref="ns2:TPInstallLocation" minOccurs="0"/>
                <xsd:element ref="ns2:InternalTagsTaxHTField0" minOccurs="0"/>
                <xsd:element ref="ns2:IntlLangReview" minOccurs="0"/>
                <xsd:element ref="ns2:IntlLangReviewer" minOccurs="0"/>
                <xsd:element ref="ns2:MarketSpecific" minOccurs="0"/>
                <xsd:element ref="ns2:LastCompleteVersionLookup" minOccurs="0"/>
                <xsd:element ref="ns2:LastHandOff" minOccurs="0"/>
                <xsd:element ref="ns2:LastModifiedDateTime" minOccurs="0"/>
                <xsd:element ref="ns2:LastPreviewErrorLookup" minOccurs="0"/>
                <xsd:element ref="ns2:LastPreviewResultLookup" minOccurs="0"/>
                <xsd:element ref="ns2:LastPreviewAttemptDateLookup" minOccurs="0"/>
                <xsd:element ref="ns2:LastPreviewedByLookup" minOccurs="0"/>
                <xsd:element ref="ns2:LastPreviewTimeLookup" minOccurs="0"/>
                <xsd:element ref="ns2:LastPreviewVersionLookup" minOccurs="0"/>
                <xsd:element ref="ns2:LastPublishErrorLookup" minOccurs="0"/>
                <xsd:element ref="ns2:LastPublishResultLookup" minOccurs="0"/>
                <xsd:element ref="ns2:LastPublishAttemptDateLookup" minOccurs="0"/>
                <xsd:element ref="ns2:LastPublishedByLookup" minOccurs="0"/>
                <xsd:element ref="ns2:LastPublishTimeLookup" minOccurs="0"/>
                <xsd:element ref="ns2:LastPublishVersionLookup" minOccurs="0"/>
                <xsd:element ref="ns2:TPLaunchHelpLinkType" minOccurs="0"/>
                <xsd:element ref="ns2:LegacyData" minOccurs="0"/>
                <xsd:element ref="ns2:TPLaunchHelpLink" minOccurs="0"/>
                <xsd:element ref="ns2:LocComments" minOccurs="0"/>
                <xsd:element ref="ns2:LocLastLocAttemptVersionLookup" minOccurs="0"/>
                <xsd:element ref="ns2:LocLastLocAttemptVersionTypeLookup" minOccurs="0"/>
                <xsd:element ref="ns2:LocManualTestRequired" minOccurs="0"/>
                <xsd:element ref="ns2:LocMarketGroupTiers2" minOccurs="0"/>
                <xsd:element ref="ns2:LocNewPublishedVersionLookup" minOccurs="0"/>
                <xsd:element ref="ns2:LocOverallHandbackStatusLookup" minOccurs="0"/>
                <xsd:element ref="ns2:LocOverallLocStatusLookup" minOccurs="0"/>
                <xsd:element ref="ns2:LocOverallPreviewStatusLookup" minOccurs="0"/>
                <xsd:element ref="ns2:LocOverallPublishStatusLookup" minOccurs="0"/>
                <xsd:element ref="ns2:IntlLocPriority" minOccurs="0"/>
                <xsd:element ref="ns2:LocProcessedForHandoffsLookup" minOccurs="0"/>
                <xsd:element ref="ns2:LocProcessedForMarketsLookup" minOccurs="0"/>
                <xsd:element ref="ns2:LocPublishedDependentAssetsLookup" minOccurs="0"/>
                <xsd:element ref="ns2:LocPublishedLinkedAssetsLookup" minOccurs="0"/>
                <xsd:element ref="ns2:LocRecommendedHandoff" minOccurs="0"/>
                <xsd:element ref="ns2:LocalizationTagsTaxHTField0" minOccurs="0"/>
                <xsd:element ref="ns2:MachineTranslated" minOccurs="0"/>
                <xsd:element ref="ns2:Manager" minOccurs="0"/>
                <xsd:element ref="ns2:Markets" minOccurs="0"/>
                <xsd:element ref="ns2:Milestone" minOccurs="0"/>
                <xsd:element ref="ns2:TPNamespace" minOccurs="0"/>
                <xsd:element ref="ns2:NumericId" minOccurs="0"/>
                <xsd:element ref="ns2:NumOfRatingsLookup" minOccurs="0"/>
                <xsd:element ref="ns2:OOCacheId" minOccurs="0"/>
                <xsd:element ref="ns2:OpenTemplate" minOccurs="0"/>
                <xsd:element ref="ns2:OriginAsset" minOccurs="0"/>
                <xsd:element ref="ns2:OriginalRelease" minOccurs="0"/>
                <xsd:element ref="ns2:OriginalSourceMarket" minOccurs="0"/>
                <xsd:element ref="ns2:OutputCachingOn" minOccurs="0"/>
                <xsd:element ref="ns2:ParentAssetId" minOccurs="0"/>
                <xsd:element ref="ns2:PlannedPubDate" minOccurs="0"/>
                <xsd:element ref="ns2:PolicheckWords" minOccurs="0"/>
                <xsd:element ref="ns2:BusinessGroup" minOccurs="0"/>
                <xsd:element ref="ns2:UAProjectedTotalWords" minOccurs="0"/>
                <xsd:element ref="ns2:Provider" minOccurs="0"/>
                <xsd:element ref="ns2:Providers" minOccurs="0"/>
                <xsd:element ref="ns2:PublishStatusLookup" minOccurs="0"/>
                <xsd:element ref="ns2:PublishTargets" minOccurs="0"/>
                <xsd:element ref="ns2:RecommendationsModifier" minOccurs="0"/>
                <xsd:element ref="ns2:ArtSampleDocs" minOccurs="0"/>
                <xsd:element ref="ns2:ScenarioTagsTaxHTField0" minOccurs="0"/>
                <xsd:element ref="ns2:ShowIn" minOccurs="0"/>
                <xsd:element ref="ns2:SourceTitle" minOccurs="0"/>
                <xsd:element ref="ns2:CSXSubmissionDate" minOccurs="0"/>
                <xsd:element ref="ns2:SubmitterId" minOccurs="0"/>
                <xsd:element ref="ns2:TaxCatchAll" minOccurs="0"/>
                <xsd:element ref="ns2:TaxCatchAllLabel" minOccurs="0"/>
                <xsd:element ref="ns2:TemplateStatus" minOccurs="0"/>
                <xsd:element ref="ns2:TemplateTemplateType" minOccurs="0"/>
                <xsd:element ref="ns2:ThumbnailAssetId" minOccurs="0"/>
                <xsd:element ref="ns2:TimesCloned" minOccurs="0"/>
                <xsd:element ref="ns2:TrustLevel" minOccurs="0"/>
                <xsd:element ref="ns2:UALocComments" minOccurs="0"/>
                <xsd:element ref="ns2:UALocRecommendation" minOccurs="0"/>
                <xsd:element ref="ns2:UANotes" minOccurs="0"/>
                <xsd:element ref="ns2:TPAppVersion" minOccurs="0"/>
                <xsd:element ref="ns2:VoteCount" minOccurs="0"/>
                <xsd:element ref="ns3:Description0" minOccurs="0"/>
                <xsd:element ref="ns3:Component"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105ad54-119a-4495-aa55-0e28b6b4ad2f" elementFormDefault="qualified">
    <xsd:import namespace="http://schemas.microsoft.com/office/2006/documentManagement/types"/>
    <xsd:import namespace="http://schemas.microsoft.com/office/infopath/2007/PartnerControls"/>
    <xsd:element name="AcquiredFrom" ma:index="1" nillable="true" ma:displayName="Acquired From" ma:default="Internal MS" ma:internalName="AcquiredFrom" ma:readOnly="false">
      <xsd:simpleType>
        <xsd:restriction base="dms:Choice">
          <xsd:enumeration value="Internal MS"/>
          <xsd:enumeration value="Community"/>
          <xsd:enumeration value="MVP"/>
          <xsd:enumeration value="Publisher"/>
          <xsd:enumeration value="Partner"/>
          <xsd:enumeration value="None"/>
        </xsd:restriction>
      </xsd:simpleType>
    </xsd:element>
    <xsd:element name="UACurrentWords" ma:index="2" nillable="true" ma:displayName="Actual Word Count" ma:default="" ma:internalName="UACurrentWords" ma:readOnly="false">
      <xsd:simpleType>
        <xsd:restriction base="dms:Unknown"/>
      </xsd:simpleType>
    </xsd:element>
    <xsd:element name="TPApplication" ma:index="3" nillable="true" ma:displayName="Application to Open Template With" ma:default="" ma:internalName="TPApplication">
      <xsd:simpleType>
        <xsd:restriction base="dms:Text"/>
      </xsd:simpleType>
    </xsd:element>
    <xsd:element name="ApprovalLog" ma:index="4" nillable="true" ma:displayName="Approval Log" ma:default="" ma:hidden="true" ma:internalName="ApprovalLog" ma:readOnly="false">
      <xsd:simpleType>
        <xsd:restriction base="dms:Note"/>
      </xsd:simpleType>
    </xsd:element>
    <xsd:element name="ApprovalStatus" ma:index="5" nillable="true" ma:displayName="Approval Status" ma:default="InProgress" ma:internalName="ApprovalStatus" ma:readOnly="false">
      <xsd:simpleType>
        <xsd:restriction base="dms:Choice">
          <xsd:enumeration value="InProgress"/>
          <xsd:enumeration value="Rejected"/>
          <xsd:enumeration value="Questionable"/>
          <xsd:enumeration value="ApprovedAutomatic"/>
          <xsd:enumeration value="ApprovedManual"/>
          <xsd:enumeration value="On Hold"/>
          <xsd:enumeration value="Needs Review"/>
          <xsd:enumeration value="A Violation"/>
          <xsd:enumeration value="Unpublished Violation"/>
        </xsd:restriction>
      </xsd:simpleType>
    </xsd:element>
    <xsd:element name="AssetStart" ma:index="6" nillable="true" ma:displayName="Asset Begin Date" ma:default="[Today]" ma:internalName="AssetStart" ma:readOnly="false">
      <xsd:simpleType>
        <xsd:restriction base="dms:DateTime"/>
      </xsd:simpleType>
    </xsd:element>
    <xsd:element name="AssetExpire" ma:index="7" nillable="true" ma:displayName="Asset End Date" ma:default="2029-01-01T00:00:00Z" ma:internalName="AssetExpire" ma:readOnly="false">
      <xsd:simpleType>
        <xsd:restriction base="dms:DateTime"/>
      </xsd:simpleType>
    </xsd:element>
    <xsd:element name="AssetId" ma:index="8" nillable="true" ma:displayName="Asset ID" ma:default="" ma:indexed="true" ma:internalName="AssetId" ma:readOnly="false">
      <xsd:simpleType>
        <xsd:restriction base="dms:Text">
          <xsd:maxLength value="255"/>
        </xsd:restriction>
      </xsd:simpleType>
    </xsd:element>
    <xsd:element name="IsSearchable" ma:index="9" nillable="true" ma:displayName="Asset Searchable?" ma:default="true" ma:internalName="IsSearchable" ma:readOnly="false">
      <xsd:simpleType>
        <xsd:restriction base="dms:Boolean"/>
      </xsd:simpleType>
    </xsd:element>
    <xsd:element name="AssetType" ma:index="10" nillable="true" ma:displayName="Asset Type" ma:default="" ma:internalName="AssetType" ma:readOnly="false">
      <xsd:simpleType>
        <xsd:restriction base="dms:Unknown"/>
      </xsd:simpleType>
    </xsd:element>
    <xsd:element name="APAuthor" ma:index="11" nillable="true" ma:displayName="Author" ma:default="" ma:list="UserInfo" ma:internalName="APAuthor"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AverageRating" ma:index="12" nillable="true" ma:displayName="Average Rating" ma:internalName="AverageRating" ma:readOnly="false">
      <xsd:simpleType>
        <xsd:restriction base="dms:Text"/>
      </xsd:simpleType>
    </xsd:element>
    <xsd:element name="BlockPublish" ma:index="13" nillable="true" ma:displayName="Block from Publishing?" ma:default="" ma:internalName="BlockPublish" ma:readOnly="false">
      <xsd:simpleType>
        <xsd:restriction base="dms:Boolean"/>
      </xsd:simpleType>
    </xsd:element>
    <xsd:element name="BugNumber" ma:index="14" nillable="true" ma:displayName="Bug Number" ma:default="" ma:internalName="BugNumber" ma:readOnly="false">
      <xsd:simpleType>
        <xsd:restriction base="dms:Text"/>
      </xsd:simpleType>
    </xsd:element>
    <xsd:element name="CampaignTagsTaxHTField0" ma:index="16" nillable="true" ma:taxonomy="true" ma:internalName="CampaignTagsTaxHTField0" ma:taxonomyFieldName="CampaignTags" ma:displayName="Campaigns" ma:readOnly="false" ma:default="" ma:fieldId="{fcc66ca1-c804-4edc-95c8-efd5040409e2}" ma:taxonomyMulti="true" ma:sspId="8f79753a-75d3-41f5-8ca3-40b843941b4f" ma:termSetId="ca0e50d4-faa1-44ce-961e-bb1441c60e66" ma:anchorId="00000000-0000-0000-0000-000000000000" ma:open="false" ma:isKeyword="false">
      <xsd:complexType>
        <xsd:sequence>
          <xsd:element ref="pc:Terms" minOccurs="0" maxOccurs="1"/>
        </xsd:sequence>
      </xsd:complexType>
    </xsd:element>
    <xsd:element name="TPClientViewer" ma:index="17" nillable="true" ma:displayName="Client Viewer" ma:default="" ma:internalName="TPClientViewer">
      <xsd:simpleType>
        <xsd:restriction base="dms:Text"/>
      </xsd:simpleType>
    </xsd:element>
    <xsd:element name="ClipArtFilename" ma:index="18" nillable="true" ma:displayName="Clip Art Name" ma:default="" ma:internalName="ClipArtFilename" ma:readOnly="false">
      <xsd:simpleType>
        <xsd:restriction base="dms:Text"/>
      </xsd:simpleType>
    </xsd:element>
    <xsd:element name="TPCommandLine" ma:index="19" nillable="true" ma:displayName="Command Line" ma:default="" ma:internalName="TPCommandLine">
      <xsd:simpleType>
        <xsd:restriction base="dms:Text"/>
      </xsd:simpleType>
    </xsd:element>
    <xsd:element name="TPComponent" ma:index="20" nillable="true" ma:displayName="Component" ma:default="" ma:internalName="TPComponent">
      <xsd:simpleType>
        <xsd:restriction base="dms:Text"/>
      </xsd:simpleType>
    </xsd:element>
    <xsd:element name="ContentItem" ma:index="21" nillable="true" ma:displayName="Content Item" ma:default="" ma:hidden="true" ma:internalName="ContentItem" ma:readOnly="false">
      <xsd:simpleType>
        <xsd:restriction base="dms:Unknown"/>
      </xsd:simpleType>
    </xsd:element>
    <xsd:element name="CrawlForDependencies" ma:index="23" nillable="true" ma:displayName="Crawl for Dependencies?" ma:default="true" ma:internalName="CrawlForDependencies" ma:readOnly="false">
      <xsd:simpleType>
        <xsd:restriction base="dms:Boolean"/>
      </xsd:simpleType>
    </xsd:element>
    <xsd:element name="CSXHash" ma:index="26" nillable="true" ma:displayName="CSX Hash" ma:default="" ma:indexed="true" ma:internalName="CSXHash" ma:readOnly="false">
      <xsd:simpleType>
        <xsd:restriction base="dms:Text"/>
      </xsd:simpleType>
    </xsd:element>
    <xsd:element name="CSXSubmissionMarket" ma:index="27" nillable="true" ma:displayName="CSX Submission Market" ma:default="" ma:list="{77ED1C39-458B-43CB-92CF-2BB5034D6716}" ma:internalName="CSXSubmissionMarket" ma:readOnly="false" ma:showField="MarketName" ma:web="f105ad54-119a-4495-aa55-0e28b6b4ad2f">
      <xsd:simpleType>
        <xsd:restriction base="dms:Lookup"/>
      </xsd:simpleType>
    </xsd:element>
    <xsd:element name="CSXUpdate" ma:index="28" nillable="true" ma:displayName="CSX Updated?" ma:default="false" ma:internalName="CSXUpdate" ma:readOnly="false">
      <xsd:simpleType>
        <xsd:restriction base="dms:Boolean"/>
      </xsd:simpleType>
    </xsd:element>
    <xsd:element name="IntlLangReviewDate" ma:index="29" nillable="true" ma:displayName="Date to Complete Intl QA" ma:default="" ma:internalName="IntlLangReviewDate" ma:readOnly="false">
      <xsd:simpleType>
        <xsd:restriction base="dms:DateTime"/>
      </xsd:simpleType>
    </xsd:element>
    <xsd:element name="IsDeleted" ma:index="30" nillable="true" ma:displayName="Deleted?" ma:default="" ma:internalName="IsDeleted" ma:readOnly="false">
      <xsd:simpleType>
        <xsd:restriction base="dms:Boolean"/>
      </xsd:simpleType>
    </xsd:element>
    <xsd:element name="APDescription" ma:index="31" nillable="true" ma:displayName="Description" ma:default="" ma:internalName="APDescription" ma:readOnly="false">
      <xsd:simpleType>
        <xsd:restriction base="dms:Note"/>
      </xsd:simpleType>
    </xsd:element>
    <xsd:element name="DirectSourceMarket" ma:index="32" nillable="true" ma:displayName="Direct Source Market Group" ma:default="" ma:internalName="DirectSourceMarket" ma:readOnly="false">
      <xsd:simpleType>
        <xsd:restriction base="dms:Text"/>
      </xsd:simpleType>
    </xsd:element>
    <xsd:element name="Downloads" ma:index="33" nillable="true" ma:displayName="Downloads" ma:default="0" ma:hidden="true" ma:internalName="Downloads" ma:readOnly="false">
      <xsd:simpleType>
        <xsd:restriction base="dms:Unknown"/>
      </xsd:simpleType>
    </xsd:element>
    <xsd:element name="DSATActionTaken" ma:index="34" nillable="true" ma:displayName="DSAT Action Taken" ma:default="" ma:internalName="DSATActionTaken" ma:readOnly="false">
      <xsd:simpleType>
        <xsd:restriction base="dms:Choice">
          <xsd:enumeration value="Best Bets"/>
          <xsd:enumeration value="Expire"/>
          <xsd:enumeration value="Hide"/>
          <xsd:enumeration value="None"/>
        </xsd:restriction>
      </xsd:simpleType>
    </xsd:element>
    <xsd:element name="APEditor" ma:index="35" nillable="true" ma:displayName="Editor" ma:default="" ma:list="UserInfo" ma:internalName="APEditor"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ditorialStatus" ma:index="36" nillable="true" ma:displayName="Editorial Status" ma:default="" ma:internalName="EditorialStatus" ma:readOnly="false">
      <xsd:simpleType>
        <xsd:restriction base="dms:Unknown"/>
      </xsd:simpleType>
    </xsd:element>
    <xsd:element name="EditorialTags" ma:index="37" nillable="true" ma:displayName="Editorial Tags" ma:default="" ma:internalName="EditorialTags">
      <xsd:simpleType>
        <xsd:restriction base="dms:Unknown"/>
      </xsd:simpleType>
    </xsd:element>
    <xsd:element name="TPExecutable" ma:index="38" nillable="true" ma:displayName="Executable" ma:default="" ma:internalName="TPExecutable">
      <xsd:simpleType>
        <xsd:restriction base="dms:Text"/>
      </xsd:simpleType>
    </xsd:element>
    <xsd:element name="FeatureTagsTaxHTField0" ma:index="40" nillable="true" ma:taxonomy="true" ma:internalName="FeatureTagsTaxHTField0" ma:taxonomyFieldName="FeatureTags" ma:displayName="Features" ma:readOnly="false" ma:default="" ma:fieldId="{6cd481e8-ffbe-48c6-a0d2-a06a66f62d0e}" ma:taxonomyMulti="true" ma:sspId="8f79753a-75d3-41f5-8ca3-40b843941b4f" ma:termSetId="f1ab6845-967d-4854-a0ba-4ec07f0f8113" ma:anchorId="00000000-0000-0000-0000-000000000000" ma:open="false" ma:isKeyword="false">
      <xsd:complexType>
        <xsd:sequence>
          <xsd:element ref="pc:Terms" minOccurs="0" maxOccurs="1"/>
        </xsd:sequence>
      </xsd:complexType>
    </xsd:element>
    <xsd:element name="TPFriendlyName" ma:index="41" nillable="true" ma:displayName="Friendly Name" ma:default="" ma:internalName="TPFriendlyName">
      <xsd:simpleType>
        <xsd:restriction base="dms:Text"/>
      </xsd:simpleType>
    </xsd:element>
    <xsd:element name="FriendlyTitle" ma:index="42" nillable="true" ma:displayName="Friendly Title" ma:default="" ma:description="Shorter title to be used when displaying search results" ma:internalName="FriendlyTitle" ma:readOnly="false">
      <xsd:simpleType>
        <xsd:restriction base="dms:Text"/>
      </xsd:simpleType>
    </xsd:element>
    <xsd:element name="PrimaryImageGen" ma:index="43" nillable="true" ma:displayName="Generate Images?" ma:default="true" ma:internalName="PrimaryImageGen">
      <xsd:simpleType>
        <xsd:restriction base="dms:Boolean"/>
      </xsd:simpleType>
    </xsd:element>
    <xsd:element name="HandoffToMSDN" ma:index="44" nillable="true" ma:displayName="Handoff To MSDN Date" ma:default="" ma:internalName="HandoffToMSDN" ma:readOnly="false">
      <xsd:simpleType>
        <xsd:restriction base="dms:DateTime"/>
      </xsd:simpleType>
    </xsd:element>
    <xsd:element name="InProjectListLookup" ma:index="45" nillable="true" ma:displayName="InProjectListLookup" ma:list="{48E76E2C-5BED-4E0E-9D91-D053B66F5ED2}" ma:internalName="InProjectListLookup" ma:readOnly="true" ma:showField="InProjectList" ma:web="f105ad54-119a-4495-aa55-0e28b6b4ad2f">
      <xsd:complexType>
        <xsd:complexContent>
          <xsd:extension base="dms:MultiChoiceLookup">
            <xsd:sequence>
              <xsd:element name="Value" type="dms:Lookup" maxOccurs="unbounded" minOccurs="0" nillable="true"/>
            </xsd:sequence>
          </xsd:extension>
        </xsd:complexContent>
      </xsd:complexType>
    </xsd:element>
    <xsd:element name="TPInstallLocation" ma:index="46" nillable="true" ma:displayName="Install Location" ma:default="" ma:internalName="TPInstallLocation">
      <xsd:simpleType>
        <xsd:restriction base="dms:Text"/>
      </xsd:simpleType>
    </xsd:element>
    <xsd:element name="InternalTagsTaxHTField0" ma:index="48" nillable="true" ma:taxonomy="true" ma:internalName="InternalTagsTaxHTField0" ma:taxonomyFieldName="InternalTags" ma:displayName="Internal Tags" ma:readOnly="false" ma:default="" ma:fieldId="{49953ee0-cdd8-4a42-ac76-36ba2a8fee2f}" ma:taxonomyMulti="true" ma:sspId="8f79753a-75d3-41f5-8ca3-40b843941b4f" ma:termSetId="82b6639e-f7fc-4c18-ad2d-003a6e707765" ma:anchorId="00000000-0000-0000-0000-000000000000" ma:open="false" ma:isKeyword="false">
      <xsd:complexType>
        <xsd:sequence>
          <xsd:element ref="pc:Terms" minOccurs="0" maxOccurs="1"/>
        </xsd:sequence>
      </xsd:complexType>
    </xsd:element>
    <xsd:element name="IntlLangReview" ma:index="49" nillable="true" ma:displayName="Intl Lang QA Review Required?" ma:default="" ma:internalName="IntlLangReview" ma:readOnly="false">
      <xsd:simpleType>
        <xsd:restriction base="dms:Boolean"/>
      </xsd:simpleType>
    </xsd:element>
    <xsd:element name="IntlLangReviewer" ma:index="50" nillable="true" ma:displayName="Intl Lang QA Reviewer" ma:default="" ma:internalName="IntlLangReviewer" ma:readOnly="false">
      <xsd:simpleType>
        <xsd:restriction base="dms:Text"/>
      </xsd:simpleType>
    </xsd:element>
    <xsd:element name="MarketSpecific" ma:index="51" nillable="true" ma:displayName="Is Market Specific?" ma:default="" ma:internalName="MarketSpecific" ma:readOnly="false">
      <xsd:simpleType>
        <xsd:restriction base="dms:Boolean"/>
      </xsd:simpleType>
    </xsd:element>
    <xsd:element name="LastCompleteVersionLookup" ma:index="52" nillable="true" ma:displayName="Last Complete Version Lookup" ma:default="" ma:list="{48E76E2C-5BED-4E0E-9D91-D053B66F5ED2}" ma:internalName="LastCompleteVersionLookup" ma:readOnly="true" ma:showField="LastCompleteVersion" ma:web="f105ad54-119a-4495-aa55-0e28b6b4ad2f">
      <xsd:complexType>
        <xsd:complexContent>
          <xsd:extension base="dms:MultiChoiceLookup">
            <xsd:sequence>
              <xsd:element name="Value" type="dms:Lookup" maxOccurs="unbounded" minOccurs="0" nillable="true"/>
            </xsd:sequence>
          </xsd:extension>
        </xsd:complexContent>
      </xsd:complexType>
    </xsd:element>
    <xsd:element name="LastHandOff" ma:index="53" nillable="true" ma:displayName="Last Hand-off" ma:default="" ma:internalName="LastHandOff" ma:readOnly="false">
      <xsd:simpleType>
        <xsd:restriction base="dms:DateTime"/>
      </xsd:simpleType>
    </xsd:element>
    <xsd:element name="LastModifiedDateTime" ma:index="54" nillable="true" ma:displayName="Last Modified Date" ma:default="" ma:internalName="LastModifiedDateTime" ma:readOnly="false">
      <xsd:simpleType>
        <xsd:restriction base="dms:DateTime"/>
      </xsd:simpleType>
    </xsd:element>
    <xsd:element name="LastPreviewErrorLookup" ma:index="55" nillable="true" ma:displayName="Last Preview Attempt Error" ma:default="" ma:list="{48E76E2C-5BED-4E0E-9D91-D053B66F5ED2}" ma:internalName="LastPreviewErrorLookup" ma:readOnly="true" ma:showField="LastPreviewError" ma:web="f105ad54-119a-4495-aa55-0e28b6b4ad2f">
      <xsd:complexType>
        <xsd:complexContent>
          <xsd:extension base="dms:MultiChoiceLookup">
            <xsd:sequence>
              <xsd:element name="Value" type="dms:Lookup" maxOccurs="unbounded" minOccurs="0" nillable="true"/>
            </xsd:sequence>
          </xsd:extension>
        </xsd:complexContent>
      </xsd:complexType>
    </xsd:element>
    <xsd:element name="LastPreviewResultLookup" ma:index="56" nillable="true" ma:displayName="Last Preview Attempt Result" ma:default="" ma:list="{48E76E2C-5BED-4E0E-9D91-D053B66F5ED2}" ma:internalName="LastPreviewResultLookup" ma:readOnly="true" ma:showField="LastPreviewResult" ma:web="f105ad54-119a-4495-aa55-0e28b6b4ad2f">
      <xsd:complexType>
        <xsd:complexContent>
          <xsd:extension base="dms:MultiChoiceLookup">
            <xsd:sequence>
              <xsd:element name="Value" type="dms:Lookup" maxOccurs="unbounded" minOccurs="0" nillable="true"/>
            </xsd:sequence>
          </xsd:extension>
        </xsd:complexContent>
      </xsd:complexType>
    </xsd:element>
    <xsd:element name="LastPreviewAttemptDateLookup" ma:index="57" nillable="true" ma:displayName="Last Preview Attempted On" ma:default="" ma:list="{48E76E2C-5BED-4E0E-9D91-D053B66F5ED2}" ma:internalName="LastPreviewAttemptDateLookup" ma:readOnly="true" ma:showField="LastPreviewAttemptDate" ma:web="f105ad54-119a-4495-aa55-0e28b6b4ad2f">
      <xsd:complexType>
        <xsd:complexContent>
          <xsd:extension base="dms:MultiChoiceLookup">
            <xsd:sequence>
              <xsd:element name="Value" type="dms:Lookup" maxOccurs="unbounded" minOccurs="0" nillable="true"/>
            </xsd:sequence>
          </xsd:extension>
        </xsd:complexContent>
      </xsd:complexType>
    </xsd:element>
    <xsd:element name="LastPreviewedByLookup" ma:index="58" nillable="true" ma:displayName="Last Previewed By" ma:default="" ma:list="{48E76E2C-5BED-4E0E-9D91-D053B66F5ED2}" ma:internalName="LastPreviewedByLookup" ma:readOnly="true" ma:showField="LastPreviewedBy" ma:web="f105ad54-119a-4495-aa55-0e28b6b4ad2f">
      <xsd:complexType>
        <xsd:complexContent>
          <xsd:extension base="dms:MultiChoiceLookup">
            <xsd:sequence>
              <xsd:element name="Value" type="dms:Lookup" maxOccurs="unbounded" minOccurs="0" nillable="true"/>
            </xsd:sequence>
          </xsd:extension>
        </xsd:complexContent>
      </xsd:complexType>
    </xsd:element>
    <xsd:element name="LastPreviewTimeLookup" ma:index="59" nillable="true" ma:displayName="Last Previewed Date" ma:default="" ma:list="{48E76E2C-5BED-4E0E-9D91-D053B66F5ED2}" ma:internalName="LastPreviewTimeLookup" ma:readOnly="true" ma:showField="LastPreviewTime" ma:web="f105ad54-119a-4495-aa55-0e28b6b4ad2f">
      <xsd:complexType>
        <xsd:complexContent>
          <xsd:extension base="dms:MultiChoiceLookup">
            <xsd:sequence>
              <xsd:element name="Value" type="dms:Lookup" maxOccurs="unbounded" minOccurs="0" nillable="true"/>
            </xsd:sequence>
          </xsd:extension>
        </xsd:complexContent>
      </xsd:complexType>
    </xsd:element>
    <xsd:element name="LastPreviewVersionLookup" ma:index="60" nillable="true" ma:displayName="Last Previewed Version" ma:default="" ma:list="{48E76E2C-5BED-4E0E-9D91-D053B66F5ED2}" ma:internalName="LastPreviewVersionLookup" ma:readOnly="true" ma:showField="LastPreviewVersion" ma:web="f105ad54-119a-4495-aa55-0e28b6b4ad2f">
      <xsd:complexType>
        <xsd:complexContent>
          <xsd:extension base="dms:MultiChoiceLookup">
            <xsd:sequence>
              <xsd:element name="Value" type="dms:Lookup" maxOccurs="unbounded" minOccurs="0" nillable="true"/>
            </xsd:sequence>
          </xsd:extension>
        </xsd:complexContent>
      </xsd:complexType>
    </xsd:element>
    <xsd:element name="LastPublishErrorLookup" ma:index="61" nillable="true" ma:displayName="Last Publish Attempt Error" ma:default="" ma:list="{48E76E2C-5BED-4E0E-9D91-D053B66F5ED2}" ma:internalName="LastPublishErrorLookup" ma:readOnly="true" ma:showField="LastPublishError" ma:web="f105ad54-119a-4495-aa55-0e28b6b4ad2f">
      <xsd:complexType>
        <xsd:complexContent>
          <xsd:extension base="dms:MultiChoiceLookup">
            <xsd:sequence>
              <xsd:element name="Value" type="dms:Lookup" maxOccurs="unbounded" minOccurs="0" nillable="true"/>
            </xsd:sequence>
          </xsd:extension>
        </xsd:complexContent>
      </xsd:complexType>
    </xsd:element>
    <xsd:element name="LastPublishResultLookup" ma:index="62" nillable="true" ma:displayName="Last Publish Attempt Result" ma:default="" ma:list="{48E76E2C-5BED-4E0E-9D91-D053B66F5ED2}" ma:internalName="LastPublishResultLookup" ma:readOnly="true" ma:showField="LastPublishResult" ma:web="f105ad54-119a-4495-aa55-0e28b6b4ad2f">
      <xsd:complexType>
        <xsd:complexContent>
          <xsd:extension base="dms:MultiChoiceLookup">
            <xsd:sequence>
              <xsd:element name="Value" type="dms:Lookup" maxOccurs="unbounded" minOccurs="0" nillable="true"/>
            </xsd:sequence>
          </xsd:extension>
        </xsd:complexContent>
      </xsd:complexType>
    </xsd:element>
    <xsd:element name="LastPublishAttemptDateLookup" ma:index="63" nillable="true" ma:displayName="Last Publish Attempted On" ma:default="" ma:list="{48E76E2C-5BED-4E0E-9D91-D053B66F5ED2}" ma:internalName="LastPublishAttemptDateLookup" ma:readOnly="true" ma:showField="LastPublishAttemptDate" ma:web="f105ad54-119a-4495-aa55-0e28b6b4ad2f">
      <xsd:complexType>
        <xsd:complexContent>
          <xsd:extension base="dms:MultiChoiceLookup">
            <xsd:sequence>
              <xsd:element name="Value" type="dms:Lookup" maxOccurs="unbounded" minOccurs="0" nillable="true"/>
            </xsd:sequence>
          </xsd:extension>
        </xsd:complexContent>
      </xsd:complexType>
    </xsd:element>
    <xsd:element name="LastPublishedByLookup" ma:index="64" nillable="true" ma:displayName="Last Published By" ma:default="" ma:list="{48E76E2C-5BED-4E0E-9D91-D053B66F5ED2}" ma:internalName="LastPublishedByLookup" ma:readOnly="true" ma:showField="LastPublishedBy" ma:web="f105ad54-119a-4495-aa55-0e28b6b4ad2f">
      <xsd:complexType>
        <xsd:complexContent>
          <xsd:extension base="dms:MultiChoiceLookup">
            <xsd:sequence>
              <xsd:element name="Value" type="dms:Lookup" maxOccurs="unbounded" minOccurs="0" nillable="true"/>
            </xsd:sequence>
          </xsd:extension>
        </xsd:complexContent>
      </xsd:complexType>
    </xsd:element>
    <xsd:element name="LastPublishTimeLookup" ma:index="65" nillable="true" ma:displayName="Last Published Date" ma:default="" ma:list="{48E76E2C-5BED-4E0E-9D91-D053B66F5ED2}" ma:internalName="LastPublishTimeLookup" ma:readOnly="true" ma:showField="LastPublishTime" ma:web="f105ad54-119a-4495-aa55-0e28b6b4ad2f">
      <xsd:complexType>
        <xsd:complexContent>
          <xsd:extension base="dms:MultiChoiceLookup">
            <xsd:sequence>
              <xsd:element name="Value" type="dms:Lookup" maxOccurs="unbounded" minOccurs="0" nillable="true"/>
            </xsd:sequence>
          </xsd:extension>
        </xsd:complexContent>
      </xsd:complexType>
    </xsd:element>
    <xsd:element name="LastPublishVersionLookup" ma:index="66" nillable="true" ma:displayName="Last Published Version" ma:default="" ma:list="{48E76E2C-5BED-4E0E-9D91-D053B66F5ED2}" ma:internalName="LastPublishVersionLookup" ma:readOnly="true" ma:showField="LastPublishVersion" ma:web="f105ad54-119a-4495-aa55-0e28b6b4ad2f">
      <xsd:complexType>
        <xsd:complexContent>
          <xsd:extension base="dms:MultiChoiceLookup">
            <xsd:sequence>
              <xsd:element name="Value" type="dms:Lookup" maxOccurs="unbounded" minOccurs="0" nillable="true"/>
            </xsd:sequence>
          </xsd:extension>
        </xsd:complexContent>
      </xsd:complexType>
    </xsd:element>
    <xsd:element name="TPLaunchHelpLinkType" ma:index="67" nillable="true" ma:displayName="Launch Help Link Type" ma:default="Template" ma:internalName="TPLaunchHelpLinkType">
      <xsd:simpleType>
        <xsd:restriction base="dms:Choice">
          <xsd:enumeration value="Template"/>
          <xsd:enumeration value="Training"/>
          <xsd:enumeration value="URL"/>
          <xsd:enumeration value="None"/>
        </xsd:restriction>
      </xsd:simpleType>
    </xsd:element>
    <xsd:element name="LegacyData" ma:index="68" nillable="true" ma:displayName="Legacy Data" ma:default="" ma:internalName="LegacyData" ma:readOnly="false">
      <xsd:simpleType>
        <xsd:restriction base="dms:Note"/>
      </xsd:simpleType>
    </xsd:element>
    <xsd:element name="TPLaunchHelpLink" ma:index="69" nillable="true" ma:displayName="Link to Launch Help Topic" ma:default="" ma:internalName="TPLaunchHelpLink">
      <xsd:simpleType>
        <xsd:restriction base="dms:Text"/>
      </xsd:simpleType>
    </xsd:element>
    <xsd:element name="LocComments" ma:index="70" nillable="true" ma:displayName="Loc Approval Comments" ma:default="" ma:internalName="LocComments" ma:readOnly="false">
      <xsd:simpleType>
        <xsd:restriction base="dms:Note"/>
      </xsd:simpleType>
    </xsd:element>
    <xsd:element name="LocLastLocAttemptVersionLookup" ma:index="71" nillable="true" ma:displayName="Loc Last Loc Attempt Version" ma:default="" ma:list="{F611A6F9-FC3A-482F-805C-5B55AA6502C0}" ma:internalName="LocLastLocAttemptVersionLookup" ma:readOnly="false" ma:showField="LastLocAttemptVersion" ma:web="f105ad54-119a-4495-aa55-0e28b6b4ad2f">
      <xsd:simpleType>
        <xsd:restriction base="dms:Lookup"/>
      </xsd:simpleType>
    </xsd:element>
    <xsd:element name="LocLastLocAttemptVersionTypeLookup" ma:index="72" nillable="true" ma:displayName="Loc Last Loc Attempt Version Type" ma:default="" ma:list="{F611A6F9-FC3A-482F-805C-5B55AA6502C0}" ma:internalName="LocLastLocAttemptVersionTypeLookup" ma:readOnly="true" ma:showField="LastLocAttemptVersionType" ma:web="f105ad54-119a-4495-aa55-0e28b6b4ad2f">
      <xsd:simpleType>
        <xsd:restriction base="dms:Lookup"/>
      </xsd:simpleType>
    </xsd:element>
    <xsd:element name="LocManualTestRequired" ma:index="73" nillable="true" ma:displayName="Loc Manual Test Required" ma:default="" ma:internalName="LocManualTestRequired" ma:readOnly="false">
      <xsd:simpleType>
        <xsd:restriction base="dms:Boolean"/>
      </xsd:simpleType>
    </xsd:element>
    <xsd:element name="LocMarketGroupTiers2" ma:index="74" nillable="true" ma:displayName="Loc Market Group Tiers" ma:internalName="LocMarketGroupTiers2" ma:readOnly="false">
      <xsd:simpleType>
        <xsd:restriction base="dms:Unknown"/>
      </xsd:simpleType>
    </xsd:element>
    <xsd:element name="LocNewPublishedVersionLookup" ma:index="75" nillable="true" ma:displayName="Loc New Published Version Lookup" ma:default="" ma:list="{F611A6F9-FC3A-482F-805C-5B55AA6502C0}" ma:internalName="LocNewPublishedVersionLookup" ma:readOnly="true" ma:showField="NewPublishedVersion" ma:web="f105ad54-119a-4495-aa55-0e28b6b4ad2f">
      <xsd:simpleType>
        <xsd:restriction base="dms:Lookup"/>
      </xsd:simpleType>
    </xsd:element>
    <xsd:element name="LocOverallHandbackStatusLookup" ma:index="76" nillable="true" ma:displayName="Loc Overall Handback Status" ma:default="" ma:list="{F611A6F9-FC3A-482F-805C-5B55AA6502C0}" ma:internalName="LocOverallHandbackStatusLookup" ma:readOnly="true" ma:showField="OverallHandbackStatus" ma:web="f105ad54-119a-4495-aa55-0e28b6b4ad2f">
      <xsd:simpleType>
        <xsd:restriction base="dms:Lookup"/>
      </xsd:simpleType>
    </xsd:element>
    <xsd:element name="LocOverallLocStatusLookup" ma:index="77" nillable="true" ma:displayName="Loc Overall Localize Status" ma:default="" ma:list="{F611A6F9-FC3A-482F-805C-5B55AA6502C0}" ma:internalName="LocOverallLocStatusLookup" ma:readOnly="true" ma:showField="OverallLocStatus" ma:web="f105ad54-119a-4495-aa55-0e28b6b4ad2f">
      <xsd:simpleType>
        <xsd:restriction base="dms:Lookup"/>
      </xsd:simpleType>
    </xsd:element>
    <xsd:element name="LocOverallPreviewStatusLookup" ma:index="78" nillable="true" ma:displayName="Loc Overall Preview Status" ma:default="" ma:list="{F611A6F9-FC3A-482F-805C-5B55AA6502C0}" ma:internalName="LocOverallPreviewStatusLookup" ma:readOnly="true" ma:showField="OverallPreviewStatus" ma:web="f105ad54-119a-4495-aa55-0e28b6b4ad2f">
      <xsd:simpleType>
        <xsd:restriction base="dms:Lookup"/>
      </xsd:simpleType>
    </xsd:element>
    <xsd:element name="LocOverallPublishStatusLookup" ma:index="79" nillable="true" ma:displayName="Loc Overall Publish Status" ma:default="" ma:list="{F611A6F9-FC3A-482F-805C-5B55AA6502C0}" ma:internalName="LocOverallPublishStatusLookup" ma:readOnly="true" ma:showField="OverallPublishStatus" ma:web="f105ad54-119a-4495-aa55-0e28b6b4ad2f">
      <xsd:simpleType>
        <xsd:restriction base="dms:Lookup"/>
      </xsd:simpleType>
    </xsd:element>
    <xsd:element name="IntlLocPriority" ma:index="80" nillable="true" ma:displayName="Loc Priority" ma:default="" ma:internalName="IntlLocPriority" ma:readOnly="false">
      <xsd:simpleType>
        <xsd:restriction base="dms:Unknown"/>
      </xsd:simpleType>
    </xsd:element>
    <xsd:element name="LocProcessedForHandoffsLookup" ma:index="81" nillable="true" ma:displayName="Loc Processed For Handoffs" ma:default="" ma:list="{F611A6F9-FC3A-482F-805C-5B55AA6502C0}" ma:internalName="LocProcessedForHandoffsLookup" ma:readOnly="true" ma:showField="ProcessedForHandoffs" ma:web="f105ad54-119a-4495-aa55-0e28b6b4ad2f">
      <xsd:simpleType>
        <xsd:restriction base="dms:Lookup"/>
      </xsd:simpleType>
    </xsd:element>
    <xsd:element name="LocProcessedForMarketsLookup" ma:index="82" nillable="true" ma:displayName="Loc Processed For Markets" ma:default="" ma:list="{F611A6F9-FC3A-482F-805C-5B55AA6502C0}" ma:internalName="LocProcessedForMarketsLookup" ma:readOnly="true" ma:showField="ProcessedForMarkets" ma:web="f105ad54-119a-4495-aa55-0e28b6b4ad2f">
      <xsd:simpleType>
        <xsd:restriction base="dms:Lookup"/>
      </xsd:simpleType>
    </xsd:element>
    <xsd:element name="LocPublishedDependentAssetsLookup" ma:index="83" nillable="true" ma:displayName="Loc Published Dependent Assets" ma:default="" ma:list="{F611A6F9-FC3A-482F-805C-5B55AA6502C0}" ma:internalName="LocPublishedDependentAssetsLookup" ma:readOnly="true" ma:showField="PublishedDependentAssets" ma:web="f105ad54-119a-4495-aa55-0e28b6b4ad2f">
      <xsd:simpleType>
        <xsd:restriction base="dms:Lookup"/>
      </xsd:simpleType>
    </xsd:element>
    <xsd:element name="LocPublishedLinkedAssetsLookup" ma:index="84" nillable="true" ma:displayName="Loc Published Linked Assets" ma:default="" ma:list="{F611A6F9-FC3A-482F-805C-5B55AA6502C0}" ma:internalName="LocPublishedLinkedAssetsLookup" ma:readOnly="true" ma:showField="PublishedLinkedAssets" ma:web="f105ad54-119a-4495-aa55-0e28b6b4ad2f">
      <xsd:simpleType>
        <xsd:restriction base="dms:Lookup"/>
      </xsd:simpleType>
    </xsd:element>
    <xsd:element name="LocRecommendedHandoff" ma:index="85" nillable="true" ma:displayName="Loc Recommended Handoff" ma:default="" ma:indexed="true" ma:internalName="LocRecommendedHandoff" ma:readOnly="false">
      <xsd:simpleType>
        <xsd:restriction base="dms:Text"/>
      </xsd:simpleType>
    </xsd:element>
    <xsd:element name="LocalizationTagsTaxHTField0" ma:index="87" nillable="true" ma:taxonomy="true" ma:internalName="LocalizationTagsTaxHTField0" ma:taxonomyFieldName="LocalizationTags" ma:displayName="Localization Tags" ma:readOnly="false" ma:default="" ma:fieldId="{e3ccb7f3-e095-4e60-89e4-99358a9e407b}" ma:taxonomyMulti="true" ma:sspId="8f79753a-75d3-41f5-8ca3-40b843941b4f" ma:termSetId="5b7703a5-8e8b-4b58-8b31-1cea35331da3" ma:anchorId="00000000-0000-0000-0000-000000000000" ma:open="false" ma:isKeyword="false">
      <xsd:complexType>
        <xsd:sequence>
          <xsd:element ref="pc:Terms" minOccurs="0" maxOccurs="1"/>
        </xsd:sequence>
      </xsd:complexType>
    </xsd:element>
    <xsd:element name="MachineTranslated" ma:index="88" nillable="true" ma:displayName="Machine Translated" ma:default="" ma:internalName="MachineTranslated" ma:readOnly="false">
      <xsd:simpleType>
        <xsd:restriction base="dms:Boolean"/>
      </xsd:simpleType>
    </xsd:element>
    <xsd:element name="Manager" ma:index="89" nillable="true" ma:displayName="Manager" ma:hidden="true" ma:internalName="Manager" ma:readOnly="false">
      <xsd:simpleType>
        <xsd:restriction base="dms:Text"/>
      </xsd:simpleType>
    </xsd:element>
    <xsd:element name="Markets" ma:index="90" nillable="true" ma:displayName="Markets" ma:default="" ma:description="Leave blank to show in all markets" ma:list="{77ED1C39-458B-43CB-92CF-2BB5034D6716}" ma:internalName="Markets" ma:readOnly="false" ma:showField="MarketName" ma:web="f105ad54-119a-4495-aa55-0e28b6b4ad2f">
      <xsd:complexType>
        <xsd:complexContent>
          <xsd:extension base="dms:MultiChoiceLookup">
            <xsd:sequence>
              <xsd:element name="Value" type="dms:Lookup" maxOccurs="unbounded" minOccurs="0" nillable="true"/>
            </xsd:sequence>
          </xsd:extension>
        </xsd:complexContent>
      </xsd:complexType>
    </xsd:element>
    <xsd:element name="Milestone" ma:index="91" nillable="true" ma:displayName="Milestone" ma:default="" ma:internalName="Milestone" ma:readOnly="false">
      <xsd:simpleType>
        <xsd:restriction base="dms:Unknown"/>
      </xsd:simpleType>
    </xsd:element>
    <xsd:element name="TPNamespace" ma:index="94" nillable="true" ma:displayName="Namespace" ma:default="" ma:internalName="TPNamespace">
      <xsd:simpleType>
        <xsd:restriction base="dms:Text"/>
      </xsd:simpleType>
    </xsd:element>
    <xsd:element name="NumericId" ma:index="95" nillable="true" ma:displayName="Numeric ID" ma:default="" ma:indexed="true" ma:internalName="NumericId" ma:readOnly="false">
      <xsd:simpleType>
        <xsd:restriction base="dms:Number"/>
      </xsd:simpleType>
    </xsd:element>
    <xsd:element name="NumOfRatingsLookup" ma:index="96" nillable="true" ma:displayName="NumOfRatings" ma:default="" ma:list="{48E76E2C-5BED-4E0E-9D91-D053B66F5ED2}" ma:internalName="NumOfRatingsLookup" ma:readOnly="true" ma:showField="NumOfRatings" ma:web="f105ad54-119a-4495-aa55-0e28b6b4ad2f">
      <xsd:complexType>
        <xsd:complexContent>
          <xsd:extension base="dms:MultiChoiceLookup">
            <xsd:sequence>
              <xsd:element name="Value" type="dms:Lookup" maxOccurs="unbounded" minOccurs="0" nillable="true"/>
            </xsd:sequence>
          </xsd:extension>
        </xsd:complexContent>
      </xsd:complexType>
    </xsd:element>
    <xsd:element name="OOCacheId" ma:index="97" nillable="true" ma:displayName="OOCacheId" ma:internalName="OOCacheId" ma:readOnly="false">
      <xsd:simpleType>
        <xsd:restriction base="dms:Text"/>
      </xsd:simpleType>
    </xsd:element>
    <xsd:element name="OpenTemplate" ma:index="98" nillable="true" ma:displayName="Open Template" ma:default="true" ma:internalName="OpenTemplate">
      <xsd:simpleType>
        <xsd:restriction base="dms:Boolean"/>
      </xsd:simpleType>
    </xsd:element>
    <xsd:element name="OriginAsset" ma:index="99" nillable="true" ma:displayName="Origin Asset" ma:default="" ma:internalName="OriginAsset" ma:readOnly="false">
      <xsd:simpleType>
        <xsd:restriction base="dms:Text"/>
      </xsd:simpleType>
    </xsd:element>
    <xsd:element name="OriginalRelease" ma:index="100" nillable="true" ma:displayName="Original Release" ma:default="15" ma:internalName="OriginalRelease" ma:readOnly="false">
      <xsd:simpleType>
        <xsd:restriction base="dms:Choice">
          <xsd:enumeration value="14"/>
          <xsd:enumeration value="15"/>
          <xsd:enumeration value="16"/>
        </xsd:restriction>
      </xsd:simpleType>
    </xsd:element>
    <xsd:element name="OriginalSourceMarket" ma:index="101" nillable="true" ma:displayName="Original Source Market Group" ma:default="" ma:internalName="OriginalSourceMarket" ma:readOnly="false">
      <xsd:simpleType>
        <xsd:restriction base="dms:Text"/>
      </xsd:simpleType>
    </xsd:element>
    <xsd:element name="OutputCachingOn" ma:index="102" nillable="true" ma:displayName="Output Caching" ma:default="true" ma:hidden="true" ma:internalName="OutputCachingOn" ma:readOnly="false">
      <xsd:simpleType>
        <xsd:restriction base="dms:Boolean"/>
      </xsd:simpleType>
    </xsd:element>
    <xsd:element name="ParentAssetId" ma:index="103" nillable="true" ma:displayName="Parent Asset Id" ma:default="" ma:internalName="ParentAssetId" ma:readOnly="false">
      <xsd:simpleType>
        <xsd:restriction base="dms:Text"/>
      </xsd:simpleType>
    </xsd:element>
    <xsd:element name="PlannedPubDate" ma:index="104" nillable="true" ma:displayName="Planned Publish Date" ma:default="" ma:indexed="true" ma:internalName="PlannedPubDate" ma:readOnly="false">
      <xsd:simpleType>
        <xsd:restriction base="dms:DateTime"/>
      </xsd:simpleType>
    </xsd:element>
    <xsd:element name="PolicheckWords" ma:index="105" nillable="true" ma:displayName="Policheck Words" ma:default="" ma:internalName="PolicheckWords" ma:readOnly="false">
      <xsd:simpleType>
        <xsd:restriction base="dms:Text"/>
      </xsd:simpleType>
    </xsd:element>
    <xsd:element name="BusinessGroup" ma:index="106" nillable="true" ma:displayName="Product Division Owner" ma:default="" ma:internalName="BusinessGroup" ma:readOnly="false">
      <xsd:simpleType>
        <xsd:restriction base="dms:Unknown"/>
      </xsd:simpleType>
    </xsd:element>
    <xsd:element name="UAProjectedTotalWords" ma:index="107" nillable="true" ma:displayName="Projected Word Count" ma:default="" ma:internalName="UAProjectedTotalWords" ma:readOnly="false">
      <xsd:simpleType>
        <xsd:restriction base="dms:Unknown"/>
      </xsd:simpleType>
    </xsd:element>
    <xsd:element name="Provider" ma:index="108" nillable="true" ma:displayName="Provider" ma:default="" ma:internalName="Provider" ma:readOnly="false">
      <xsd:simpleType>
        <xsd:restriction base="dms:Unknown"/>
      </xsd:simpleType>
    </xsd:element>
    <xsd:element name="Providers" ma:index="109" nillable="true" ma:displayName="Providers" ma:default="" ma:internalName="Providers">
      <xsd:simpleType>
        <xsd:restriction base="dms:Unknown"/>
      </xsd:simpleType>
    </xsd:element>
    <xsd:element name="PublishStatusLookup" ma:index="110" nillable="true" ma:displayName="Publish Status" ma:default="" ma:list="{48E76E2C-5BED-4E0E-9D91-D053B66F5ED2}" ma:internalName="PublishStatusLookup" ma:readOnly="false" ma:showField="PublishStatus" ma:web="f105ad54-119a-4495-aa55-0e28b6b4ad2f">
      <xsd:complexType>
        <xsd:complexContent>
          <xsd:extension base="dms:MultiChoiceLookup">
            <xsd:sequence>
              <xsd:element name="Value" type="dms:Lookup" maxOccurs="unbounded" minOccurs="0" nillable="true"/>
            </xsd:sequence>
          </xsd:extension>
        </xsd:complexContent>
      </xsd:complexType>
    </xsd:element>
    <xsd:element name="PublishTargets" ma:index="111" nillable="true" ma:displayName="Publish Target" ma:default="OfficeOnlineVNext" ma:internalName="PublishTargets" ma:readOnly="false">
      <xsd:simpleType>
        <xsd:restriction base="dms:Unknown"/>
      </xsd:simpleType>
    </xsd:element>
    <xsd:element name="RecommendationsModifier" ma:index="112" nillable="true" ma:displayName="Recommendations Modifier" ma:default="" ma:internalName="RecommendationsModifier" ma:readOnly="false">
      <xsd:simpleType>
        <xsd:restriction base="dms:Number"/>
      </xsd:simpleType>
    </xsd:element>
    <xsd:element name="ArtSampleDocs" ma:index="113" nillable="true" ma:displayName="Sample Docs" ma:default="" ma:hidden="true" ma:internalName="ArtSampleDocs" ma:readOnly="false">
      <xsd:simpleType>
        <xsd:restriction base="dms:Text"/>
      </xsd:simpleType>
    </xsd:element>
    <xsd:element name="ScenarioTagsTaxHTField0" ma:index="115" nillable="true" ma:taxonomy="true" ma:internalName="ScenarioTagsTaxHTField0" ma:taxonomyFieldName="ScenarioTags" ma:displayName="Scenarios" ma:readOnly="false" ma:default="" ma:fieldId="{faf1e1af-89ff-457d-b189-64e47bbed779}" ma:taxonomyMulti="true" ma:sspId="8f79753a-75d3-41f5-8ca3-40b843941b4f" ma:termSetId="4b7d5f16-e2f2-4fc0-bab3-6e8b931e57d6" ma:anchorId="00000000-0000-0000-0000-000000000000" ma:open="false" ma:isKeyword="false">
      <xsd:complexType>
        <xsd:sequence>
          <xsd:element ref="pc:Terms" minOccurs="0" maxOccurs="1"/>
        </xsd:sequence>
      </xsd:complexType>
    </xsd:element>
    <xsd:element name="ShowIn" ma:index="117" nillable="true" ma:displayName="Show In" ma:default="Show everywhere" ma:internalName="ShowIn" ma:readOnly="false">
      <xsd:simpleType>
        <xsd:restriction base="dms:Choice">
          <xsd:enumeration value="Hide on web"/>
          <xsd:enumeration value="On Web no search"/>
          <xsd:enumeration value="Show everywhere"/>
          <xsd:enumeration value="Special use only"/>
        </xsd:restriction>
      </xsd:simpleType>
    </xsd:element>
    <xsd:element name="SourceTitle" ma:index="118" nillable="true" ma:displayName="Source Title" ma:default="" ma:indexed="true" ma:internalName="SourceTitle" ma:readOnly="false">
      <xsd:simpleType>
        <xsd:restriction base="dms:Text"/>
      </xsd:simpleType>
    </xsd:element>
    <xsd:element name="CSXSubmissionDate" ma:index="119" nillable="true" ma:displayName="Submission Date" ma:default="" ma:internalName="CSXSubmissionDate" ma:readOnly="false">
      <xsd:simpleType>
        <xsd:restriction base="dms:DateTime"/>
      </xsd:simpleType>
    </xsd:element>
    <xsd:element name="SubmitterId" ma:index="120" nillable="true" ma:displayName="Submitter ID" ma:default="" ma:internalName="SubmitterId" ma:readOnly="false">
      <xsd:simpleType>
        <xsd:restriction base="dms:Text"/>
      </xsd:simpleType>
    </xsd:element>
    <xsd:element name="TaxCatchAll" ma:index="121" nillable="true" ma:displayName="Taxonomy Catch All Column" ma:hidden="true" ma:list="{14d3419f-9772-4c8d-a0a0-05446c45e95f}" ma:internalName="TaxCatchAll" ma:showField="CatchAllData" ma:web="f105ad54-119a-4495-aa55-0e28b6b4ad2f">
      <xsd:complexType>
        <xsd:complexContent>
          <xsd:extension base="dms:MultiChoiceLookup">
            <xsd:sequence>
              <xsd:element name="Value" type="dms:Lookup" maxOccurs="unbounded" minOccurs="0" nillable="true"/>
            </xsd:sequence>
          </xsd:extension>
        </xsd:complexContent>
      </xsd:complexType>
    </xsd:element>
    <xsd:element name="TaxCatchAllLabel" ma:index="122" nillable="true" ma:displayName="Taxonomy Catch All Column1" ma:hidden="true" ma:list="{14d3419f-9772-4c8d-a0a0-05446c45e95f}" ma:internalName="TaxCatchAllLabel" ma:readOnly="true" ma:showField="CatchAllDataLabel" ma:web="f105ad54-119a-4495-aa55-0e28b6b4ad2f">
      <xsd:complexType>
        <xsd:complexContent>
          <xsd:extension base="dms:MultiChoiceLookup">
            <xsd:sequence>
              <xsd:element name="Value" type="dms:Lookup" maxOccurs="unbounded" minOccurs="0" nillable="true"/>
            </xsd:sequence>
          </xsd:extension>
        </xsd:complexContent>
      </xsd:complexType>
    </xsd:element>
    <xsd:element name="TemplateStatus" ma:index="123" nillable="true" ma:displayName="Template Status" ma:default="" ma:internalName="TemplateStatus">
      <xsd:simpleType>
        <xsd:restriction base="dms:Unknown"/>
      </xsd:simpleType>
    </xsd:element>
    <xsd:element name="TemplateTemplateType" ma:index="124" nillable="true" ma:displayName="Template Type" ma:default="" ma:internalName="TemplateTemplateType">
      <xsd:simpleType>
        <xsd:restriction base="dms:Unknown"/>
      </xsd:simpleType>
    </xsd:element>
    <xsd:element name="ThumbnailAssetId" ma:index="125" nillable="true" ma:displayName="Thumbnail Image Asset" ma:default="" ma:internalName="ThumbnailAssetId" ma:readOnly="false">
      <xsd:simpleType>
        <xsd:restriction base="dms:Text"/>
      </xsd:simpleType>
    </xsd:element>
    <xsd:element name="TimesCloned" ma:index="126" nillable="true" ma:displayName="Times Cloned" ma:default="" ma:internalName="TimesCloned" ma:readOnly="false">
      <xsd:simpleType>
        <xsd:restriction base="dms:Number"/>
      </xsd:simpleType>
    </xsd:element>
    <xsd:element name="TrustLevel" ma:index="128" nillable="true" ma:displayName="Trust Level" ma:default="1 Microsoft Managed Content" ma:internalName="TrustLevel" ma:readOnly="false">
      <xsd:simpleType>
        <xsd:restriction base="dms:Unknown"/>
      </xsd:simpleType>
    </xsd:element>
    <xsd:element name="UALocComments" ma:index="129" nillable="true" ma:displayName="UA Loc Comments" ma:default="" ma:internalName="UALocComments" ma:readOnly="false">
      <xsd:simpleType>
        <xsd:restriction base="dms:Note"/>
      </xsd:simpleType>
    </xsd:element>
    <xsd:element name="UALocRecommendation" ma:index="130" nillable="true" ma:displayName="UA Loc Recommendation" ma:default="Localize" ma:internalName="UALocRecommendation" ma:readOnly="false">
      <xsd:simpleType>
        <xsd:restriction base="dms:Choice">
          <xsd:enumeration value="Localize"/>
          <xsd:enumeration value="Never Localize"/>
          <xsd:enumeration value="Priority Localize"/>
        </xsd:restriction>
      </xsd:simpleType>
    </xsd:element>
    <xsd:element name="UANotes" ma:index="131" nillable="true" ma:displayName="UA Notes" ma:default="" ma:internalName="UANotes" ma:readOnly="false">
      <xsd:simpleType>
        <xsd:restriction base="dms:Note"/>
      </xsd:simpleType>
    </xsd:element>
    <xsd:element name="TPAppVersion" ma:index="132" nillable="true" ma:displayName="Version" ma:default="" ma:internalName="TPAppVersion">
      <xsd:simpleType>
        <xsd:restriction base="dms:Text"/>
      </xsd:simpleType>
    </xsd:element>
    <xsd:element name="VoteCount" ma:index="133" nillable="true" ma:displayName="Vote Count" ma:default="" ma:internalName="VoteCount" ma:readOnly="fals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c7af2036-029c-470e-8042-297c68a41472" elementFormDefault="qualified">
    <xsd:import namespace="http://schemas.microsoft.com/office/2006/documentManagement/types"/>
    <xsd:import namespace="http://schemas.microsoft.com/office/infopath/2007/PartnerControls"/>
    <xsd:element name="Description0" ma:index="134" nillable="true" ma:displayName="Description" ma:internalName="Description0">
      <xsd:simpleType>
        <xsd:restriction base="dms:Note"/>
      </xsd:simpleType>
    </xsd:element>
    <xsd:element name="Component" ma:index="135" nillable="true" ma:displayName="Component" ma:internalName="Component">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2" ma:displayName="Content Type"/>
        <xsd:element ref="dc:title" minOccurs="0" maxOccurs="1" ma:index="127"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APDescription xmlns="f105ad54-119a-4495-aa55-0e28b6b4ad2f" xsi:nil="true"/>
    <AssetExpire xmlns="f105ad54-119a-4495-aa55-0e28b6b4ad2f">2029-01-01T08:00:00+00:00</AssetExpire>
    <CampaignTagsTaxHTField0 xmlns="f105ad54-119a-4495-aa55-0e28b6b4ad2f">
      <Terms xmlns="http://schemas.microsoft.com/office/infopath/2007/PartnerControls"/>
    </CampaignTagsTaxHTField0>
    <IntlLangReviewDate xmlns="f105ad54-119a-4495-aa55-0e28b6b4ad2f" xsi:nil="true"/>
    <TPFriendlyName xmlns="f105ad54-119a-4495-aa55-0e28b6b4ad2f" xsi:nil="true"/>
    <IntlLangReview xmlns="f105ad54-119a-4495-aa55-0e28b6b4ad2f">false</IntlLangReview>
    <LocLastLocAttemptVersionLookup xmlns="f105ad54-119a-4495-aa55-0e28b6b4ad2f">274635</LocLastLocAttemptVersionLookup>
    <PolicheckWords xmlns="f105ad54-119a-4495-aa55-0e28b6b4ad2f" xsi:nil="true"/>
    <SubmitterId xmlns="f105ad54-119a-4495-aa55-0e28b6b4ad2f" xsi:nil="true"/>
    <AcquiredFrom xmlns="f105ad54-119a-4495-aa55-0e28b6b4ad2f">Internal MS</AcquiredFrom>
    <EditorialStatus xmlns="f105ad54-119a-4495-aa55-0e28b6b4ad2f" xsi:nil="true"/>
    <Markets xmlns="f105ad54-119a-4495-aa55-0e28b6b4ad2f"/>
    <OriginAsset xmlns="f105ad54-119a-4495-aa55-0e28b6b4ad2f" xsi:nil="true"/>
    <AssetStart xmlns="f105ad54-119a-4495-aa55-0e28b6b4ad2f">2013-02-12T20:44:00+00:00</AssetStart>
    <FriendlyTitle xmlns="f105ad54-119a-4495-aa55-0e28b6b4ad2f" xsi:nil="true"/>
    <MarketSpecific xmlns="f105ad54-119a-4495-aa55-0e28b6b4ad2f">false</MarketSpecific>
    <TPNamespace xmlns="f105ad54-119a-4495-aa55-0e28b6b4ad2f" xsi:nil="true"/>
    <PublishStatusLookup xmlns="f105ad54-119a-4495-aa55-0e28b6b4ad2f">
      <Value>607991</Value>
    </PublishStatusLookup>
    <APAuthor xmlns="f105ad54-119a-4495-aa55-0e28b6b4ad2f">
      <UserInfo>
        <DisplayName>System Account</DisplayName>
        <AccountId>1073741823</AccountId>
        <AccountType/>
      </UserInfo>
    </APAuthor>
    <TPCommandLine xmlns="f105ad54-119a-4495-aa55-0e28b6b4ad2f" xsi:nil="true"/>
    <IntlLangReviewer xmlns="f105ad54-119a-4495-aa55-0e28b6b4ad2f" xsi:nil="true"/>
    <OpenTemplate xmlns="f105ad54-119a-4495-aa55-0e28b6b4ad2f">true</OpenTemplate>
    <CSXSubmissionDate xmlns="f105ad54-119a-4495-aa55-0e28b6b4ad2f" xsi:nil="true"/>
    <TaxCatchAll xmlns="f105ad54-119a-4495-aa55-0e28b6b4ad2f"/>
    <Manager xmlns="f105ad54-119a-4495-aa55-0e28b6b4ad2f" xsi:nil="true"/>
    <NumericId xmlns="f105ad54-119a-4495-aa55-0e28b6b4ad2f" xsi:nil="true"/>
    <ParentAssetId xmlns="f105ad54-119a-4495-aa55-0e28b6b4ad2f" xsi:nil="true"/>
    <OriginalSourceMarket xmlns="f105ad54-119a-4495-aa55-0e28b6b4ad2f">english</OriginalSourceMarket>
    <ApprovalStatus xmlns="f105ad54-119a-4495-aa55-0e28b6b4ad2f">InProgress</ApprovalStatus>
    <TPComponent xmlns="f105ad54-119a-4495-aa55-0e28b6b4ad2f" xsi:nil="true"/>
    <EditorialTags xmlns="f105ad54-119a-4495-aa55-0e28b6b4ad2f" xsi:nil="true"/>
    <TPExecutable xmlns="f105ad54-119a-4495-aa55-0e28b6b4ad2f" xsi:nil="true"/>
    <TPLaunchHelpLink xmlns="f105ad54-119a-4495-aa55-0e28b6b4ad2f" xsi:nil="true"/>
    <LocComments xmlns="f105ad54-119a-4495-aa55-0e28b6b4ad2f" xsi:nil="true"/>
    <LocRecommendedHandoff xmlns="f105ad54-119a-4495-aa55-0e28b6b4ad2f" xsi:nil="true"/>
    <SourceTitle xmlns="f105ad54-119a-4495-aa55-0e28b6b4ad2f" xsi:nil="true"/>
    <CSXUpdate xmlns="f105ad54-119a-4495-aa55-0e28b6b4ad2f">false</CSXUpdate>
    <IntlLocPriority xmlns="f105ad54-119a-4495-aa55-0e28b6b4ad2f" xsi:nil="true"/>
    <UAProjectedTotalWords xmlns="f105ad54-119a-4495-aa55-0e28b6b4ad2f" xsi:nil="true"/>
    <AssetType xmlns="f105ad54-119a-4495-aa55-0e28b6b4ad2f">TP</AssetType>
    <MachineTranslated xmlns="f105ad54-119a-4495-aa55-0e28b6b4ad2f">false</MachineTranslated>
    <OutputCachingOn xmlns="f105ad54-119a-4495-aa55-0e28b6b4ad2f">true</OutputCachingOn>
    <TemplateStatus xmlns="f105ad54-119a-4495-aa55-0e28b6b4ad2f" xsi:nil="true"/>
    <IsSearchable xmlns="f105ad54-119a-4495-aa55-0e28b6b4ad2f">true</IsSearchable>
    <ContentItem xmlns="f105ad54-119a-4495-aa55-0e28b6b4ad2f" xsi:nil="true"/>
    <HandoffToMSDN xmlns="f105ad54-119a-4495-aa55-0e28b6b4ad2f" xsi:nil="true"/>
    <ShowIn xmlns="f105ad54-119a-4495-aa55-0e28b6b4ad2f">Show everywhere</ShowIn>
    <ThumbnailAssetId xmlns="f105ad54-119a-4495-aa55-0e28b6b4ad2f" xsi:nil="true"/>
    <UALocComments xmlns="f105ad54-119a-4495-aa55-0e28b6b4ad2f" xsi:nil="true"/>
    <UALocRecommendation xmlns="f105ad54-119a-4495-aa55-0e28b6b4ad2f">Localize</UALocRecommendation>
    <LastModifiedDateTime xmlns="f105ad54-119a-4495-aa55-0e28b6b4ad2f" xsi:nil="true"/>
    <LegacyData xmlns="f105ad54-119a-4495-aa55-0e28b6b4ad2f" xsi:nil="true"/>
    <LocManualTestRequired xmlns="f105ad54-119a-4495-aa55-0e28b6b4ad2f">false</LocManualTestRequired>
    <LocMarketGroupTiers2 xmlns="f105ad54-119a-4495-aa55-0e28b6b4ad2f" xsi:nil="true"/>
    <ClipArtFilename xmlns="f105ad54-119a-4495-aa55-0e28b6b4ad2f" xsi:nil="true"/>
    <TPApplication xmlns="f105ad54-119a-4495-aa55-0e28b6b4ad2f" xsi:nil="true"/>
    <CSXHash xmlns="f105ad54-119a-4495-aa55-0e28b6b4ad2f" xsi:nil="true"/>
    <DirectSourceMarket xmlns="f105ad54-119a-4495-aa55-0e28b6b4ad2f">english</DirectSourceMarket>
    <PrimaryImageGen xmlns="f105ad54-119a-4495-aa55-0e28b6b4ad2f">true</PrimaryImageGen>
    <PlannedPubDate xmlns="f105ad54-119a-4495-aa55-0e28b6b4ad2f" xsi:nil="true"/>
    <CSXSubmissionMarket xmlns="f105ad54-119a-4495-aa55-0e28b6b4ad2f" xsi:nil="true"/>
    <Downloads xmlns="f105ad54-119a-4495-aa55-0e28b6b4ad2f">0</Downloads>
    <ArtSampleDocs xmlns="f105ad54-119a-4495-aa55-0e28b6b4ad2f" xsi:nil="true"/>
    <TrustLevel xmlns="f105ad54-119a-4495-aa55-0e28b6b4ad2f">1 Microsoft Managed Content</TrustLevel>
    <BlockPublish xmlns="f105ad54-119a-4495-aa55-0e28b6b4ad2f">false</BlockPublish>
    <TPLaunchHelpLinkType xmlns="f105ad54-119a-4495-aa55-0e28b6b4ad2f">Template</TPLaunchHelpLinkType>
    <LocalizationTagsTaxHTField0 xmlns="f105ad54-119a-4495-aa55-0e28b6b4ad2f">
      <Terms xmlns="http://schemas.microsoft.com/office/infopath/2007/PartnerControls"/>
    </LocalizationTagsTaxHTField0>
    <BusinessGroup xmlns="f105ad54-119a-4495-aa55-0e28b6b4ad2f" xsi:nil="true"/>
    <Providers xmlns="f105ad54-119a-4495-aa55-0e28b6b4ad2f" xsi:nil="true"/>
    <TemplateTemplateType xmlns="f105ad54-119a-4495-aa55-0e28b6b4ad2f">Excel Spreadsheet Template</TemplateTemplateType>
    <TimesCloned xmlns="f105ad54-119a-4495-aa55-0e28b6b4ad2f" xsi:nil="true"/>
    <TPAppVersion xmlns="f105ad54-119a-4495-aa55-0e28b6b4ad2f" xsi:nil="true"/>
    <VoteCount xmlns="f105ad54-119a-4495-aa55-0e28b6b4ad2f" xsi:nil="true"/>
    <AverageRating xmlns="f105ad54-119a-4495-aa55-0e28b6b4ad2f" xsi:nil="true"/>
    <FeatureTagsTaxHTField0 xmlns="f105ad54-119a-4495-aa55-0e28b6b4ad2f">
      <Terms xmlns="http://schemas.microsoft.com/office/infopath/2007/PartnerControls"/>
    </FeatureTagsTaxHTField0>
    <Provider xmlns="f105ad54-119a-4495-aa55-0e28b6b4ad2f" xsi:nil="true"/>
    <UACurrentWords xmlns="f105ad54-119a-4495-aa55-0e28b6b4ad2f" xsi:nil="true"/>
    <AssetId xmlns="f105ad54-119a-4495-aa55-0e28b6b4ad2f">TP104014197</AssetId>
    <TPClientViewer xmlns="f105ad54-119a-4495-aa55-0e28b6b4ad2f" xsi:nil="true"/>
    <DSATActionTaken xmlns="f105ad54-119a-4495-aa55-0e28b6b4ad2f" xsi:nil="true"/>
    <APEditor xmlns="f105ad54-119a-4495-aa55-0e28b6b4ad2f">
      <UserInfo>
        <DisplayName/>
        <AccountId xsi:nil="true"/>
        <AccountType/>
      </UserInfo>
    </APEditor>
    <TPInstallLocation xmlns="f105ad54-119a-4495-aa55-0e28b6b4ad2f" xsi:nil="true"/>
    <OOCacheId xmlns="f105ad54-119a-4495-aa55-0e28b6b4ad2f" xsi:nil="true"/>
    <IsDeleted xmlns="f105ad54-119a-4495-aa55-0e28b6b4ad2f">false</IsDeleted>
    <PublishTargets xmlns="f105ad54-119a-4495-aa55-0e28b6b4ad2f">OfficeOnlineVNext</PublishTargets>
    <ApprovalLog xmlns="f105ad54-119a-4495-aa55-0e28b6b4ad2f" xsi:nil="true"/>
    <BugNumber xmlns="f105ad54-119a-4495-aa55-0e28b6b4ad2f" xsi:nil="true"/>
    <CrawlForDependencies xmlns="f105ad54-119a-4495-aa55-0e28b6b4ad2f">false</CrawlForDependencies>
    <InternalTagsTaxHTField0 xmlns="f105ad54-119a-4495-aa55-0e28b6b4ad2f">
      <Terms xmlns="http://schemas.microsoft.com/office/infopath/2007/PartnerControls"/>
    </InternalTagsTaxHTField0>
    <LastHandOff xmlns="f105ad54-119a-4495-aa55-0e28b6b4ad2f" xsi:nil="true"/>
    <Milestone xmlns="f105ad54-119a-4495-aa55-0e28b6b4ad2f" xsi:nil="true"/>
    <OriginalRelease xmlns="f105ad54-119a-4495-aa55-0e28b6b4ad2f">15</OriginalRelease>
    <RecommendationsModifier xmlns="f105ad54-119a-4495-aa55-0e28b6b4ad2f" xsi:nil="true"/>
    <ScenarioTagsTaxHTField0 xmlns="f105ad54-119a-4495-aa55-0e28b6b4ad2f">
      <Terms xmlns="http://schemas.microsoft.com/office/infopath/2007/PartnerControls"/>
    </ScenarioTagsTaxHTField0>
    <UANotes xmlns="f105ad54-119a-4495-aa55-0e28b6b4ad2f" xsi:nil="true"/>
    <Component xmlns="c7af2036-029c-470e-8042-297c68a41472" xsi:nil="true"/>
    <Description0 xmlns="c7af2036-029c-470e-8042-297c68a41472" xsi:nil="true"/>
  </documentManagement>
</p:properties>
</file>

<file path=customXml/itemProps1.xml><?xml version="1.0" encoding="utf-8"?>
<ds:datastoreItem xmlns:ds="http://schemas.openxmlformats.org/officeDocument/2006/customXml" ds:itemID="{B0B442B7-6A8B-4DEE-ACCB-32643D0F2DB9}">
  <ds:schemaRefs>
    <ds:schemaRef ds:uri="http://schemas.microsoft.com/sharepoint/v3/contenttype/forms"/>
  </ds:schemaRefs>
</ds:datastoreItem>
</file>

<file path=customXml/itemProps2.xml><?xml version="1.0" encoding="utf-8"?>
<ds:datastoreItem xmlns:ds="http://schemas.openxmlformats.org/officeDocument/2006/customXml" ds:itemID="{93FB2DA8-498D-4D4C-B83D-CD5DAD717A0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105ad54-119a-4495-aa55-0e28b6b4ad2f"/>
    <ds:schemaRef ds:uri="c7af2036-029c-470e-8042-297c68a4147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8391317-9276-4FAE-A740-76FACA2942EE}">
  <ds:schemaRefs>
    <ds:schemaRef ds:uri="http://schemas.microsoft.com/office/2006/documentManagement/types"/>
    <ds:schemaRef ds:uri="http://schemas.microsoft.com/office/infopath/2007/PartnerControls"/>
    <ds:schemaRef ds:uri="c7af2036-029c-470e-8042-297c68a41472"/>
    <ds:schemaRef ds:uri="http://purl.org/dc/elements/1.1/"/>
    <ds:schemaRef ds:uri="http://schemas.microsoft.com/office/2006/metadata/properties"/>
    <ds:schemaRef ds:uri="http://purl.org/dc/terms/"/>
    <ds:schemaRef ds:uri="f105ad54-119a-4495-aa55-0e28b6b4ad2f"/>
    <ds:schemaRef ds:uri="http://schemas.openxmlformats.org/package/2006/metadata/core-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8</vt:i4>
      </vt:variant>
      <vt:variant>
        <vt:lpstr>Benannte Bereiche</vt:lpstr>
      </vt:variant>
      <vt:variant>
        <vt:i4>97</vt:i4>
      </vt:variant>
    </vt:vector>
  </HeadingPairs>
  <TitlesOfParts>
    <vt:vector size="105" baseType="lpstr">
      <vt:lpstr>Familienstammbaum</vt:lpstr>
      <vt:lpstr>Eltern</vt:lpstr>
      <vt:lpstr>Großeltern väterlicherseits</vt:lpstr>
      <vt:lpstr>Großeltern mütterlicherseits</vt:lpstr>
      <vt:lpstr>Urgroßeltern 1 väterlicherseits</vt:lpstr>
      <vt:lpstr>Urgroßeltern 2 väterlicherseits</vt:lpstr>
      <vt:lpstr>Urgroßeltern 1 mütterlichers.</vt:lpstr>
      <vt:lpstr>Urgroßeltern 2 mütterlichers.</vt:lpstr>
      <vt:lpstr>Familienstammbaum!Druckbereich</vt:lpstr>
      <vt:lpstr>ElternStammbaum</vt:lpstr>
      <vt:lpstr>Ende</vt:lpstr>
      <vt:lpstr>MGGGroßmutter1</vt:lpstr>
      <vt:lpstr>MGGGroßmutter2</vt:lpstr>
      <vt:lpstr>MGGGroßmutter3</vt:lpstr>
      <vt:lpstr>MGGGroßmutter4</vt:lpstr>
      <vt:lpstr>MGGGroßvater1</vt:lpstr>
      <vt:lpstr>MGGGroßvater2</vt:lpstr>
      <vt:lpstr>MGGGroßvater3</vt:lpstr>
      <vt:lpstr>MGGGroßvater4</vt:lpstr>
      <vt:lpstr>MGGroßeltern1</vt:lpstr>
      <vt:lpstr>MGGroßeltern2</vt:lpstr>
      <vt:lpstr>MGGroßmutter11</vt:lpstr>
      <vt:lpstr>MGGroßmutter1Geburtsort</vt:lpstr>
      <vt:lpstr>MGGroßmutter1Geburtstag</vt:lpstr>
      <vt:lpstr>MGGroßmutter1Sterbeort</vt:lpstr>
      <vt:lpstr>MGGroßmutter1Todestag</vt:lpstr>
      <vt:lpstr>MGGroßmutter22</vt:lpstr>
      <vt:lpstr>MGGroßmutter2Geburtsort</vt:lpstr>
      <vt:lpstr>MGGroßmutter2Geburtstag</vt:lpstr>
      <vt:lpstr>MGGroßmutter2Sterbeort</vt:lpstr>
      <vt:lpstr>MGGroßmutter2Todestag</vt:lpstr>
      <vt:lpstr>MGGroßvater11</vt:lpstr>
      <vt:lpstr>MGGroßvater1Geburtsort</vt:lpstr>
      <vt:lpstr>MGGroßvater1Geburtstag</vt:lpstr>
      <vt:lpstr>MGGroßvater1Sterbeort</vt:lpstr>
      <vt:lpstr>MGGroßvater1Todestag</vt:lpstr>
      <vt:lpstr>MGGroßvater22</vt:lpstr>
      <vt:lpstr>MGGroßvater2Geburtsort</vt:lpstr>
      <vt:lpstr>MGGroßvater2Geburtstag</vt:lpstr>
      <vt:lpstr>MGGroßvater2Sterbeort</vt:lpstr>
      <vt:lpstr>MGGroßvater2Todestag</vt:lpstr>
      <vt:lpstr>MGMutterGeburtsort</vt:lpstr>
      <vt:lpstr>MGMutterGeburtstag</vt:lpstr>
      <vt:lpstr>MGMutterSterbeort</vt:lpstr>
      <vt:lpstr>MGMutterTodestag</vt:lpstr>
      <vt:lpstr>MGroßeltern</vt:lpstr>
      <vt:lpstr>MGroßmutter1</vt:lpstr>
      <vt:lpstr>MGroßvater1</vt:lpstr>
      <vt:lpstr>MGVaterGeburtsort</vt:lpstr>
      <vt:lpstr>MGVaterGeburtstag</vt:lpstr>
      <vt:lpstr>MGVaterSterbeort</vt:lpstr>
      <vt:lpstr>MGVaterTodestag</vt:lpstr>
      <vt:lpstr>Mutter</vt:lpstr>
      <vt:lpstr>MutterGeburtsort</vt:lpstr>
      <vt:lpstr>MutterGeburtstag</vt:lpstr>
      <vt:lpstr>MutterSterbeort</vt:lpstr>
      <vt:lpstr>MutterTodestag</vt:lpstr>
      <vt:lpstr>PGGGroßmutter1</vt:lpstr>
      <vt:lpstr>PGGGroßmutter2</vt:lpstr>
      <vt:lpstr>PGGGroßmutter3</vt:lpstr>
      <vt:lpstr>PGGGroßmutter4</vt:lpstr>
      <vt:lpstr>PGGGroßvater1</vt:lpstr>
      <vt:lpstr>PGGGroßvater2</vt:lpstr>
      <vt:lpstr>PGGGroßvater3</vt:lpstr>
      <vt:lpstr>PGGGroßvater4</vt:lpstr>
      <vt:lpstr>PGGroßeltern1</vt:lpstr>
      <vt:lpstr>PGGroßeltern2</vt:lpstr>
      <vt:lpstr>PGGroßmutter1</vt:lpstr>
      <vt:lpstr>PGGroßmutter1Geburtsort</vt:lpstr>
      <vt:lpstr>PGGroßmutter1Geburtstag</vt:lpstr>
      <vt:lpstr>PGGroßmutter1Sterbeort</vt:lpstr>
      <vt:lpstr>PGGroßmutter1Todestag</vt:lpstr>
      <vt:lpstr>PGGroßmutter22</vt:lpstr>
      <vt:lpstr>PGGroßmutter2Geburtsort</vt:lpstr>
      <vt:lpstr>PGGroßmutter2Geburtstag</vt:lpstr>
      <vt:lpstr>PGGroßmutter2Sterbeort</vt:lpstr>
      <vt:lpstr>PGGroßmutter2Todestag</vt:lpstr>
      <vt:lpstr>PGGroßvater11</vt:lpstr>
      <vt:lpstr>PGGroßvater1Geburtsort</vt:lpstr>
      <vt:lpstr>PGGroßvater1Geburtstag</vt:lpstr>
      <vt:lpstr>PGGroßvater1Sterbeort</vt:lpstr>
      <vt:lpstr>PGGroßvater1Todestag</vt:lpstr>
      <vt:lpstr>PGGroßvater2</vt:lpstr>
      <vt:lpstr>PGGroßvater2Geburtsort</vt:lpstr>
      <vt:lpstr>PGGroßvater2Geburtstag</vt:lpstr>
      <vt:lpstr>PGGroßvater2Sterbeort</vt:lpstr>
      <vt:lpstr>PGGroßvater2Todestag</vt:lpstr>
      <vt:lpstr>PGMutterGeburtsort</vt:lpstr>
      <vt:lpstr>PGMutterGeburtstag</vt:lpstr>
      <vt:lpstr>PGMutterSterbeort</vt:lpstr>
      <vt:lpstr>PGMutterTodestag</vt:lpstr>
      <vt:lpstr>PGroßeltern</vt:lpstr>
      <vt:lpstr>PGroßmutter1</vt:lpstr>
      <vt:lpstr>PGroßvater</vt:lpstr>
      <vt:lpstr>PGVaterGeburtsort</vt:lpstr>
      <vt:lpstr>PGVaterGeburtstag</vt:lpstr>
      <vt:lpstr>PGVaterSterbeort</vt:lpstr>
      <vt:lpstr>PGVaterTodestag</vt:lpstr>
      <vt:lpstr>StammbaumName</vt:lpstr>
      <vt:lpstr>Start</vt:lpstr>
      <vt:lpstr>Vater</vt:lpstr>
      <vt:lpstr>VaterGeburtsort</vt:lpstr>
      <vt:lpstr>VaterGeburtstag</vt:lpstr>
      <vt:lpstr>VaterSterbeort</vt:lpstr>
      <vt:lpstr>VaterTodestag</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Muther Michael</dc:creator>
  <cp:lastModifiedBy>Muther Michael</cp:lastModifiedBy>
  <dcterms:created xsi:type="dcterms:W3CDTF">2013-02-12T20:11:52Z</dcterms:created>
  <dcterms:modified xsi:type="dcterms:W3CDTF">2022-01-31T09:17:28Z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0x01010037696D9D1D95EC45A9440548E782419D04008C4669C20C93454ABB50E332FADBDDBE</vt:lpwstr>
  </property>
  <property fmtid="{D5CDD505-2E9C-101B-9397-08002B2CF9AE}" pid="3" name="InternalTags">
    <vt:lpwstr/>
  </property>
  <property fmtid="{D5CDD505-2E9C-101B-9397-08002B2CF9AE}" pid="4" name="FeatureTags">
    <vt:lpwstr/>
  </property>
  <property fmtid="{D5CDD505-2E9C-101B-9397-08002B2CF9AE}" pid="5" name="LocalizationTags">
    <vt:lpwstr/>
  </property>
  <property fmtid="{D5CDD505-2E9C-101B-9397-08002B2CF9AE}" pid="6" name="ScenarioTags">
    <vt:lpwstr/>
  </property>
  <property fmtid="{D5CDD505-2E9C-101B-9397-08002B2CF9AE}" pid="7" name="CampaignTags">
    <vt:lpwstr/>
  </property>
  <property fmtid="{D5CDD505-2E9C-101B-9397-08002B2CF9AE}" pid="8" name="HiddenCategoryTags">
    <vt:lpwstr/>
  </property>
  <property fmtid="{D5CDD505-2E9C-101B-9397-08002B2CF9AE}" pid="9" name="CategoryTags">
    <vt:lpwstr/>
  </property>
  <property fmtid="{D5CDD505-2E9C-101B-9397-08002B2CF9AE}" pid="10" name="CategoryTagsTaxHTField0">
    <vt:lpwstr/>
  </property>
  <property fmtid="{D5CDD505-2E9C-101B-9397-08002B2CF9AE}" pid="11" name="HiddenCategoryTagsTaxHTField0">
    <vt:lpwstr/>
  </property>
</Properties>
</file>