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C1AD7B23-3F62-A847-90E0-C8E1CBBF066D}" xr6:coauthVersionLast="36" xr6:coauthVersionMax="36" xr10:uidLastSave="{00000000-0000-0000-0000-000000000000}"/>
  <bookViews>
    <workbookView xWindow="280" yWindow="460" windowWidth="28240" windowHeight="16680" xr2:uid="{99A90C65-BA96-1F40-B745-5C50D4C377C1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D10" i="12"/>
  <c r="D8" i="12"/>
  <c r="D6" i="12"/>
  <c r="D4" i="12"/>
  <c r="D12" i="11"/>
  <c r="D10" i="11"/>
  <c r="D8" i="11"/>
  <c r="D6" i="11"/>
  <c r="D4" i="11"/>
  <c r="D4" i="10"/>
  <c r="D12" i="9"/>
  <c r="D10" i="9"/>
  <c r="D8" i="9"/>
  <c r="D6" i="9"/>
  <c r="D4" i="9"/>
  <c r="D14" i="8"/>
  <c r="D12" i="8"/>
  <c r="D10" i="8"/>
  <c r="D8" i="8"/>
  <c r="D6" i="8"/>
  <c r="D4" i="8"/>
  <c r="D6" i="6"/>
  <c r="D4" i="6"/>
  <c r="C14" i="5"/>
  <c r="D14" i="5"/>
  <c r="E14" i="5"/>
  <c r="G14" i="5" s="1"/>
  <c r="I14" i="5" s="1"/>
  <c r="K14" i="5" s="1"/>
  <c r="M14" i="5" s="1"/>
  <c r="O14" i="5" s="1"/>
  <c r="D10" i="5"/>
  <c r="D8" i="5"/>
  <c r="D6" i="5"/>
  <c r="D4" i="5"/>
  <c r="D12" i="4"/>
  <c r="D10" i="4"/>
  <c r="D8" i="4"/>
  <c r="D6" i="4"/>
  <c r="C4" i="4"/>
  <c r="D12" i="3"/>
  <c r="D10" i="3"/>
  <c r="D8" i="3"/>
  <c r="D6" i="3"/>
  <c r="D4" i="3"/>
  <c r="D12" i="1"/>
  <c r="D10" i="1"/>
  <c r="D8" i="1"/>
  <c r="D6" i="1"/>
  <c r="I4" i="1" l="1"/>
  <c r="D4" i="1" s="1"/>
  <c r="K4" i="1" l="1"/>
  <c r="M4" i="1" s="1"/>
  <c r="O4" i="1" s="1"/>
  <c r="C6" i="1" s="1"/>
  <c r="E6" i="1" l="1"/>
  <c r="G6" i="1" s="1"/>
  <c r="I6" i="1" s="1"/>
  <c r="K6" i="1" s="1"/>
  <c r="M6" i="1" s="1"/>
  <c r="O6" i="1" s="1"/>
  <c r="C8" i="1" s="1"/>
  <c r="E8" i="1" s="1"/>
  <c r="G8" i="1" s="1"/>
  <c r="I8" i="1" s="1"/>
  <c r="K8" i="1" s="1"/>
  <c r="M8" i="1" s="1"/>
  <c r="O8" i="1" s="1"/>
  <c r="C10" i="1" s="1"/>
  <c r="E10" i="1" l="1"/>
  <c r="G10" i="1" s="1"/>
  <c r="I10" i="1" s="1"/>
  <c r="K10" i="1" s="1"/>
  <c r="M10" i="1" s="1"/>
  <c r="O10" i="1" s="1"/>
  <c r="C12" i="1" s="1"/>
  <c r="E12" i="1" l="1"/>
  <c r="G12" i="1" s="1"/>
  <c r="I12" i="1" s="1"/>
  <c r="K12" i="1" s="1"/>
  <c r="M12" i="1" s="1"/>
  <c r="O12" i="1" s="1"/>
  <c r="E4" i="2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E4" i="3" l="1"/>
  <c r="G4" i="3" s="1"/>
  <c r="I4" i="3" s="1"/>
  <c r="K4" i="3" s="1"/>
  <c r="M4" i="3" s="1"/>
  <c r="O4" i="3" s="1"/>
  <c r="C6" i="3" s="1"/>
  <c r="E6" i="3" l="1"/>
  <c r="G6" i="3" s="1"/>
  <c r="I6" i="3" s="1"/>
  <c r="K6" i="3" s="1"/>
  <c r="M6" i="3" s="1"/>
  <c r="O6" i="3" s="1"/>
  <c r="C8" i="3" s="1"/>
  <c r="E8" i="3" l="1"/>
  <c r="G8" i="3" s="1"/>
  <c r="I8" i="3" s="1"/>
  <c r="K8" i="3" s="1"/>
  <c r="M8" i="3" s="1"/>
  <c r="O8" i="3" s="1"/>
  <c r="C10" i="3" s="1"/>
  <c r="E10" i="3" l="1"/>
  <c r="G10" i="3" s="1"/>
  <c r="I10" i="3" s="1"/>
  <c r="K10" i="3" s="1"/>
  <c r="M10" i="3" s="1"/>
  <c r="O10" i="3" s="1"/>
  <c r="C12" i="3" s="1"/>
  <c r="E12" i="3" l="1"/>
  <c r="G12" i="3" s="1"/>
  <c r="I12" i="3" s="1"/>
  <c r="M12" i="3" s="1"/>
  <c r="O12" i="3" s="1"/>
  <c r="E4" i="4"/>
  <c r="G4" i="4" s="1"/>
  <c r="I4" i="4" s="1"/>
  <c r="D4" i="4" s="1"/>
  <c r="K4" i="4" l="1"/>
  <c r="M4" i="4" s="1"/>
  <c r="O4" i="4" s="1"/>
  <c r="C6" i="4" s="1"/>
  <c r="E6" i="4" l="1"/>
  <c r="G6" i="4" s="1"/>
  <c r="I6" i="4" s="1"/>
  <c r="K6" i="4" s="1"/>
  <c r="M6" i="4" s="1"/>
  <c r="O6" i="4" s="1"/>
  <c r="C8" i="4" s="1"/>
  <c r="E8" i="4" l="1"/>
  <c r="G8" i="4" s="1"/>
  <c r="I8" i="4" s="1"/>
  <c r="K8" i="4" s="1"/>
  <c r="M8" i="4" s="1"/>
  <c r="O8" i="4" s="1"/>
  <c r="C10" i="4" s="1"/>
  <c r="E10" i="4" l="1"/>
  <c r="G10" i="4" s="1"/>
  <c r="I10" i="4" s="1"/>
  <c r="K10" i="4" s="1"/>
  <c r="M10" i="4" s="1"/>
  <c r="O10" i="4" s="1"/>
  <c r="C12" i="4" s="1"/>
  <c r="C4" i="5" l="1"/>
  <c r="E4" i="5" s="1"/>
  <c r="G4" i="5" s="1"/>
  <c r="I4" i="5" s="1"/>
  <c r="E12" i="4"/>
  <c r="G12" i="4" s="1"/>
  <c r="I12" i="4" s="1"/>
  <c r="K12" i="4" s="1"/>
  <c r="M12" i="4" s="1"/>
  <c r="O12" i="4" s="1"/>
  <c r="K4" i="5" l="1"/>
  <c r="M4" i="5" s="1"/>
  <c r="O4" i="5" s="1"/>
  <c r="C6" i="5" s="1"/>
  <c r="E6" i="5" l="1"/>
  <c r="G6" i="5" s="1"/>
  <c r="I6" i="5" s="1"/>
  <c r="K6" i="5" s="1"/>
  <c r="M6" i="5" s="1"/>
  <c r="O6" i="5" s="1"/>
  <c r="C8" i="5" s="1"/>
  <c r="E8" i="5" l="1"/>
  <c r="G8" i="5" s="1"/>
  <c r="I8" i="5" s="1"/>
  <c r="K8" i="5" s="1"/>
  <c r="M8" i="5" s="1"/>
  <c r="O8" i="5" s="1"/>
  <c r="C10" i="5" s="1"/>
  <c r="E10" i="5" l="1"/>
  <c r="G10" i="5" s="1"/>
  <c r="I10" i="5" s="1"/>
  <c r="K10" i="5" s="1"/>
  <c r="M10" i="5" s="1"/>
  <c r="O10" i="5" s="1"/>
  <c r="C12" i="5" s="1"/>
  <c r="D12" i="5" s="1"/>
  <c r="E12" i="5" l="1"/>
  <c r="G12" i="5" s="1"/>
  <c r="I12" i="5" s="1"/>
  <c r="K12" i="5" s="1"/>
  <c r="M12" i="5" s="1"/>
  <c r="O12" i="5" s="1"/>
  <c r="C4" i="6" s="1"/>
  <c r="E4" i="6" s="1"/>
  <c r="G4" i="6" s="1"/>
  <c r="I4" i="6" s="1"/>
  <c r="K4" i="6" l="1"/>
  <c r="M4" i="6" s="1"/>
  <c r="O4" i="6" s="1"/>
  <c r="C6" i="6" s="1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s="1"/>
  <c r="C4" i="7" l="1"/>
  <c r="E4" i="7" s="1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C4" i="8" l="1"/>
  <c r="E4" i="8" s="1"/>
  <c r="G4" i="8" s="1"/>
  <c r="I4" i="8" s="1"/>
  <c r="E12" i="7"/>
  <c r="G12" i="7" s="1"/>
  <c r="I12" i="7" s="1"/>
  <c r="K12" i="7" s="1"/>
  <c r="M12" i="7" s="1"/>
  <c r="O12" i="7" s="1"/>
  <c r="K4" i="8" l="1"/>
  <c r="M4" i="8" s="1"/>
  <c r="O4" i="8" s="1"/>
  <c r="C6" i="8" s="1"/>
  <c r="E6" i="8" l="1"/>
  <c r="G6" i="8" s="1"/>
  <c r="I6" i="8" s="1"/>
  <c r="K6" i="8" s="1"/>
  <c r="M6" i="8" s="1"/>
  <c r="O6" i="8" s="1"/>
  <c r="C8" i="8" s="1"/>
  <c r="E8" i="8" l="1"/>
  <c r="G8" i="8" s="1"/>
  <c r="I8" i="8" s="1"/>
  <c r="K8" i="8" s="1"/>
  <c r="M8" i="8" s="1"/>
  <c r="O8" i="8" s="1"/>
  <c r="C10" i="8" s="1"/>
  <c r="E10" i="8" l="1"/>
  <c r="G10" i="8" s="1"/>
  <c r="I10" i="8" s="1"/>
  <c r="K10" i="8" s="1"/>
  <c r="M10" i="8" s="1"/>
  <c r="O10" i="8" s="1"/>
  <c r="C12" i="8" s="1"/>
  <c r="E12" i="8" l="1"/>
  <c r="G12" i="8" s="1"/>
  <c r="I12" i="8" s="1"/>
  <c r="K12" i="8" s="1"/>
  <c r="M12" i="8" s="1"/>
  <c r="O12" i="8" s="1"/>
  <c r="C14" i="8" s="1"/>
  <c r="E14" i="8" l="1"/>
  <c r="G14" i="8" s="1"/>
  <c r="I14" i="8" s="1"/>
  <c r="K14" i="8" s="1"/>
  <c r="M14" i="8" s="1"/>
  <c r="O14" i="8" s="1"/>
  <c r="C4" i="9"/>
  <c r="E4" i="9" s="1"/>
  <c r="G4" i="9" s="1"/>
  <c r="I4" i="9" s="1"/>
  <c r="K4" i="9" l="1"/>
  <c r="M4" i="9" s="1"/>
  <c r="O4" i="9" s="1"/>
  <c r="C6" i="9" s="1"/>
  <c r="E6" i="9" l="1"/>
  <c r="G6" i="9" s="1"/>
  <c r="I6" i="9" s="1"/>
  <c r="K6" i="9" s="1"/>
  <c r="M6" i="9" s="1"/>
  <c r="O6" i="9" s="1"/>
  <c r="C8" i="9" s="1"/>
  <c r="E8" i="9" l="1"/>
  <c r="G8" i="9" s="1"/>
  <c r="I8" i="9" s="1"/>
  <c r="K8" i="9" s="1"/>
  <c r="M8" i="9" s="1"/>
  <c r="O8" i="9" s="1"/>
  <c r="C10" i="9" s="1"/>
  <c r="E10" i="9" l="1"/>
  <c r="G10" i="9" s="1"/>
  <c r="I10" i="9" s="1"/>
  <c r="K10" i="9" s="1"/>
  <c r="M10" i="9" s="1"/>
  <c r="O10" i="9" s="1"/>
  <c r="C12" i="9" s="1"/>
  <c r="C4" i="10" l="1"/>
  <c r="E4" i="10" s="1"/>
  <c r="G4" i="10" s="1"/>
  <c r="I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E4" i="11" l="1"/>
  <c r="G4" i="11" s="1"/>
  <c r="I4" i="11" s="1"/>
  <c r="K4" i="11" s="1"/>
  <c r="M4" i="11" s="1"/>
  <c r="O4" i="11" s="1"/>
  <c r="C6" i="11" s="1"/>
  <c r="E6" i="11" l="1"/>
  <c r="G6" i="11" s="1"/>
  <c r="I6" i="11" s="1"/>
  <c r="K6" i="11" s="1"/>
  <c r="M6" i="11" s="1"/>
  <c r="O6" i="11" s="1"/>
  <c r="C8" i="11" s="1"/>
  <c r="E8" i="11" l="1"/>
  <c r="G8" i="11" s="1"/>
  <c r="I8" i="11" s="1"/>
  <c r="K8" i="11" s="1"/>
  <c r="M8" i="11" s="1"/>
  <c r="O8" i="11" s="1"/>
  <c r="C10" i="11" s="1"/>
  <c r="E10" i="11" l="1"/>
  <c r="G10" i="11" s="1"/>
  <c r="I10" i="11" s="1"/>
  <c r="K10" i="11" s="1"/>
  <c r="M10" i="11" s="1"/>
  <c r="O10" i="11" s="1"/>
  <c r="C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s="1"/>
  <c r="K4" i="12" l="1"/>
  <c r="M4" i="12" s="1"/>
  <c r="O4" i="12" s="1"/>
  <c r="C6" i="12" s="1"/>
  <c r="E6" i="12" l="1"/>
  <c r="G6" i="12" s="1"/>
  <c r="I6" i="12" s="1"/>
  <c r="K6" i="12" s="1"/>
  <c r="M6" i="12" s="1"/>
  <c r="O6" i="12" s="1"/>
  <c r="C8" i="12" s="1"/>
  <c r="E8" i="12" l="1"/>
  <c r="G8" i="12" s="1"/>
  <c r="I8" i="12" s="1"/>
  <c r="K8" i="12" s="1"/>
  <c r="M8" i="12" s="1"/>
  <c r="O8" i="12" s="1"/>
  <c r="C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<sst xmlns="http://schemas.openxmlformats.org/spreadsheetml/2006/main" count="145" uniqueCount="65">
  <si>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</si>
  <si>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</si>
  <si>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</si>
  <si>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</si>
  <si>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</si>
  <si>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</si>
  <si>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</si>
  <si>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</si>
  <si>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</si>
  <si>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</si>
  <si>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</si>
  <si>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Güdisdienstag</t>
  </si>
  <si>
    <t>St. Josef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</si>
  <si>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</si>
  <si>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</si>
  <si>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</si>
  <si>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</si>
  <si>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</si>
  <si>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</si>
  <si>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</si>
  <si>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</si>
  <si>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</si>
  <si>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</si>
  <si>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</si>
  <si>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</si>
  <si>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</si>
  <si>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</si>
  <si>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</si>
  <si>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</si>
  <si>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</si>
  <si>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</si>
  <si>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</si>
  <si>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</si>
  <si>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</si>
  <si>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</si>
  <si>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Januar 2021</t>
  </si>
  <si>
    <t>Februar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</si>
  <si>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</si>
  <si>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</si>
  <si>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</si>
  <si>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</si>
  <si>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</si>
  <si>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</si>
  <si>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</si>
  <si>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</si>
  <si>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</si>
  <si>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Neujahr 2022</t>
  </si>
  <si>
    <t>Heiligabend</t>
  </si>
  <si>
    <t>Stepohanstag</t>
  </si>
  <si>
    <t>Neujahrstag</t>
  </si>
  <si>
    <t>Heilie Drei Könige</t>
  </si>
  <si>
    <t>Alter Silvester</t>
  </si>
  <si>
    <t>St. Agata</t>
  </si>
  <si>
    <t>Fasnachtsmontag</t>
  </si>
  <si>
    <t>Valentinstag</t>
  </si>
  <si>
    <t>Ausruf der Republik</t>
  </si>
  <si>
    <t>Fridolinstag</t>
  </si>
  <si>
    <t>Maria Himmelfahrt</t>
  </si>
  <si>
    <t>Genfer Bettag</t>
  </si>
  <si>
    <t>Eid. Buss- und Bettag</t>
  </si>
  <si>
    <t>Gallustag</t>
  </si>
  <si>
    <t>Fasnacht</t>
  </si>
  <si>
    <t>St. Peter und Paul</t>
  </si>
  <si>
    <t>St. Leodegar</t>
  </si>
  <si>
    <t>Zibelemärit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</si>
</sst>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ont="1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 textRotation="90"/>
    </xf>
    <xf numFmtId="0" fontId="17" fillId="4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D669-686F-934A-A76E-87E5975A3555}">
  <sheetPr>
    <pageSetUpPr fitToPage="1"/>
  </sheetPr>
  <dimension ref="A2:P13"/>
  <sheetViews>
    <sheetView showGridLines="0" tabSelected="1" workbookViewId="0">
      <selection activeCell="C4" sqref="C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1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35</v>
      </c>
      <c r="B4" s="7"/>
      <c r="C4" s="11">
        <v>44193</v>
      </c>
      <c r="D4" s="3">
        <f>WEEKNUM(I4,2)</f>
        <v>53</v>
      </c>
      <c r="E4" s="11">
        <v>44194</v>
      </c>
      <c r="F4" s="4"/>
      <c r="G4" s="11">
        <v>44195</v>
      </c>
      <c r="H4" s="4"/>
      <c r="I4" s="11">
        <f>G4+1</f>
        <v>44196</v>
      </c>
      <c r="J4" s="4"/>
      <c r="K4" s="9">
        <f>I4+1</f>
        <v>44197</v>
      </c>
      <c r="L4" s="1"/>
      <c r="M4" s="10">
        <f>K4+1</f>
        <v>44198</v>
      </c>
      <c r="N4" s="2"/>
      <c r="O4" s="9">
        <f>M4+1</f>
        <v>44199</v>
      </c>
      <c r="P4" s="2"/>
    </row>
    <row r="5" spans="1:16" ht="56" customHeight="1" x14ac:dyDescent="0.2">
      <c r="A5" s="30"/>
      <c r="B5" s="7"/>
      <c r="C5" s="36"/>
      <c r="D5" s="37"/>
      <c r="E5" s="36"/>
      <c r="F5" s="37"/>
      <c r="G5" s="36"/>
      <c r="H5" s="37"/>
      <c r="I5" s="36"/>
      <c r="J5" s="37"/>
      <c r="K5" s="32" t="s">
        <v>49</v>
      </c>
      <c r="L5" s="33"/>
      <c r="M5" s="32" t="s">
        <v>8</v>
      </c>
      <c r="N5" s="33"/>
      <c r="O5" s="32"/>
      <c r="P5" s="33"/>
    </row>
    <row r="6" spans="1:16" ht="56" customHeight="1" x14ac:dyDescent="0.2">
      <c r="A6" s="30"/>
      <c r="B6" s="7"/>
      <c r="C6" s="8">
        <f>O4+1</f>
        <v>44200</v>
      </c>
      <c r="D6" s="5">
        <f>WEEKNUM(C6,21)</f>
        <v>1</v>
      </c>
      <c r="E6" s="8">
        <f>C6+1</f>
        <v>44201</v>
      </c>
      <c r="F6" s="6"/>
      <c r="G6" s="10">
        <f>E6+1</f>
        <v>44202</v>
      </c>
      <c r="H6" s="1"/>
      <c r="I6" s="10">
        <f>G6+1</f>
        <v>44203</v>
      </c>
      <c r="J6" s="1"/>
      <c r="K6" s="10">
        <f>I6+1</f>
        <v>44204</v>
      </c>
      <c r="L6" s="1"/>
      <c r="M6" s="10">
        <f>K6+1</f>
        <v>44205</v>
      </c>
      <c r="N6" s="2"/>
      <c r="O6" s="9">
        <f>M6+1</f>
        <v>44206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 t="s">
        <v>50</v>
      </c>
      <c r="H7" s="33"/>
      <c r="I7" s="32"/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44207</v>
      </c>
      <c r="D8" s="5">
        <f>WEEKNUM(C8,21)</f>
        <v>2</v>
      </c>
      <c r="E8" s="8">
        <f>C8+1</f>
        <v>44208</v>
      </c>
      <c r="F8" s="6"/>
      <c r="G8" s="10">
        <f>E8+1</f>
        <v>44209</v>
      </c>
      <c r="H8" s="1"/>
      <c r="I8" s="10">
        <f>G8+1</f>
        <v>44210</v>
      </c>
      <c r="J8" s="1"/>
      <c r="K8" s="10">
        <f>I8+1</f>
        <v>44211</v>
      </c>
      <c r="L8" s="1"/>
      <c r="M8" s="10">
        <f>K8+1</f>
        <v>44212</v>
      </c>
      <c r="N8" s="2"/>
      <c r="O8" s="9">
        <f>M8+1</f>
        <v>44213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 t="s">
        <v>51</v>
      </c>
      <c r="H9" s="33"/>
      <c r="I9" s="32"/>
      <c r="J9" s="33"/>
      <c r="K9" s="32"/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8">
        <f>O8+1</f>
        <v>44214</v>
      </c>
      <c r="D10" s="5">
        <f>WEEKNUM(C10,21)</f>
        <v>3</v>
      </c>
      <c r="E10" s="8">
        <f>C10+1</f>
        <v>44215</v>
      </c>
      <c r="F10" s="6"/>
      <c r="G10" s="10">
        <f>E10+1</f>
        <v>44216</v>
      </c>
      <c r="H10" s="1"/>
      <c r="I10" s="10">
        <f>G10+1</f>
        <v>44217</v>
      </c>
      <c r="J10" s="1"/>
      <c r="K10" s="10">
        <f>I10+1</f>
        <v>44218</v>
      </c>
      <c r="L10" s="1"/>
      <c r="M10" s="10">
        <f>K10+1</f>
        <v>44219</v>
      </c>
      <c r="N10" s="2"/>
      <c r="O10" s="9">
        <f>M10+1</f>
        <v>44220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  <row r="12" spans="1:16" ht="56" customHeight="1" x14ac:dyDescent="0.2">
      <c r="A12" s="30"/>
      <c r="B12" s="7"/>
      <c r="C12" s="8">
        <f>O10+1</f>
        <v>44221</v>
      </c>
      <c r="D12" s="5">
        <f>WEEKNUM(C12,21)</f>
        <v>4</v>
      </c>
      <c r="E12" s="8">
        <f>C12+1</f>
        <v>44222</v>
      </c>
      <c r="F12" s="6"/>
      <c r="G12" s="10">
        <f>E12+1</f>
        <v>44223</v>
      </c>
      <c r="H12" s="1"/>
      <c r="I12" s="10">
        <f>G12+1</f>
        <v>44224</v>
      </c>
      <c r="J12" s="1"/>
      <c r="K12" s="10">
        <f>I12+1</f>
        <v>44225</v>
      </c>
      <c r="L12" s="1"/>
      <c r="M12" s="10">
        <f>K12+1</f>
        <v>44226</v>
      </c>
      <c r="N12" s="1"/>
      <c r="O12" s="9">
        <f>M12+1</f>
        <v>44227</v>
      </c>
      <c r="P12" s="2"/>
    </row>
    <row r="13" spans="1:16" ht="56" customHeight="1" x14ac:dyDescent="0.2">
      <c r="A13" s="30"/>
      <c r="B13" s="7"/>
      <c r="C13" s="34"/>
      <c r="D13" s="35"/>
      <c r="E13" s="34"/>
      <c r="F13" s="35"/>
      <c r="G13" s="32"/>
      <c r="H13" s="33"/>
      <c r="I13" s="32"/>
      <c r="J13" s="33"/>
      <c r="K13" s="32"/>
      <c r="L13" s="33"/>
      <c r="M13" s="32"/>
      <c r="N13" s="33"/>
      <c r="O13" s="32"/>
      <c r="P13" s="33"/>
    </row>
  </sheetData>
  <mergeCells count="50"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C5:D5"/>
    <mergeCell ref="C7:D7"/>
    <mergeCell ref="E7:F7"/>
    <mergeCell ref="G7:H7"/>
    <mergeCell ref="I7:J7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K7:L7"/>
    <mergeCell ref="C11:D11"/>
    <mergeCell ref="E11:F11"/>
    <mergeCell ref="G11:H11"/>
    <mergeCell ref="I11:J11"/>
    <mergeCell ref="K11:L11"/>
    <mergeCell ref="M2:N2"/>
    <mergeCell ref="O2:P2"/>
    <mergeCell ref="A4:A13"/>
    <mergeCell ref="C2:D2"/>
    <mergeCell ref="E2:F2"/>
    <mergeCell ref="G2:H2"/>
    <mergeCell ref="I2:J2"/>
    <mergeCell ref="K2:L2"/>
    <mergeCell ref="O11:P11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6611-1B9C-1548-BC95-C52E3B9BB754}">
  <sheetPr>
    <pageSetUpPr fitToPage="1"/>
  </sheetPr>
  <dimension ref="A2:P13"/>
  <sheetViews>
    <sheetView showGridLines="0" workbookViewId="0">
      <selection activeCell="A2" sqref="A2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43</v>
      </c>
      <c r="B4" s="7"/>
      <c r="C4" s="11">
        <f>September!C12</f>
        <v>44466</v>
      </c>
      <c r="D4" s="20">
        <f>WEEKNUM(I4,21)</f>
        <v>39</v>
      </c>
      <c r="E4" s="11">
        <f>C4+1</f>
        <v>44467</v>
      </c>
      <c r="F4" s="12"/>
      <c r="G4" s="11">
        <f>E4+1</f>
        <v>44468</v>
      </c>
      <c r="H4" s="12"/>
      <c r="I4" s="11">
        <f>G4+1</f>
        <v>44469</v>
      </c>
      <c r="J4" s="12"/>
      <c r="K4" s="15">
        <f>I4+1</f>
        <v>44470</v>
      </c>
      <c r="L4" s="18"/>
      <c r="M4" s="15">
        <f>K4+1</f>
        <v>44471</v>
      </c>
      <c r="N4" s="16"/>
      <c r="O4" s="9">
        <f>M4+1</f>
        <v>44472</v>
      </c>
      <c r="P4" s="2"/>
    </row>
    <row r="5" spans="1:16" ht="56" customHeight="1" x14ac:dyDescent="0.2">
      <c r="A5" s="30"/>
      <c r="B5" s="7"/>
      <c r="C5" s="45"/>
      <c r="D5" s="46"/>
      <c r="E5" s="45"/>
      <c r="F5" s="46"/>
      <c r="G5" s="45"/>
      <c r="H5" s="46"/>
      <c r="I5" s="45"/>
      <c r="J5" s="46"/>
      <c r="K5" s="43"/>
      <c r="L5" s="44"/>
      <c r="M5" s="43" t="s">
        <v>63</v>
      </c>
      <c r="N5" s="44"/>
      <c r="O5" s="32"/>
      <c r="P5" s="33"/>
    </row>
    <row r="6" spans="1:16" ht="56" customHeight="1" x14ac:dyDescent="0.2">
      <c r="A6" s="30"/>
      <c r="B6" s="7"/>
      <c r="C6" s="8">
        <f>O4+1</f>
        <v>44473</v>
      </c>
      <c r="D6" s="5">
        <f>WEEKNUM(C6,21)</f>
        <v>40</v>
      </c>
      <c r="E6" s="8">
        <f>C6+1</f>
        <v>44474</v>
      </c>
      <c r="F6" s="6"/>
      <c r="G6" s="10">
        <f>E6+1</f>
        <v>44475</v>
      </c>
      <c r="H6" s="1"/>
      <c r="I6" s="21">
        <f>G6+1</f>
        <v>44476</v>
      </c>
      <c r="J6" s="1"/>
      <c r="K6" s="10">
        <f>I6+1</f>
        <v>44477</v>
      </c>
      <c r="L6" s="1"/>
      <c r="M6" s="10">
        <f>K6+1</f>
        <v>44478</v>
      </c>
      <c r="N6" s="2"/>
      <c r="O6" s="9">
        <f>M6+1</f>
        <v>44479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/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44480</v>
      </c>
      <c r="D8" s="5">
        <f>WEEKNUM(C8,21)</f>
        <v>41</v>
      </c>
      <c r="E8" s="8">
        <f>C8+1</f>
        <v>44481</v>
      </c>
      <c r="F8" s="6"/>
      <c r="G8" s="10">
        <f>E8+1</f>
        <v>44482</v>
      </c>
      <c r="H8" s="1"/>
      <c r="I8" s="10">
        <f>G8+1</f>
        <v>44483</v>
      </c>
      <c r="J8" s="1"/>
      <c r="K8" s="10">
        <f>I8+1</f>
        <v>44484</v>
      </c>
      <c r="L8" s="1"/>
      <c r="M8" s="10">
        <f>K8+1</f>
        <v>44485</v>
      </c>
      <c r="N8" s="2"/>
      <c r="O8" s="9">
        <f>M8+1</f>
        <v>44486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/>
      <c r="L9" s="33"/>
      <c r="M9" s="32" t="s">
        <v>60</v>
      </c>
      <c r="N9" s="33"/>
      <c r="O9" s="32"/>
      <c r="P9" s="33"/>
    </row>
    <row r="10" spans="1:16" ht="56" customHeight="1" x14ac:dyDescent="0.2">
      <c r="A10" s="30"/>
      <c r="B10" s="7"/>
      <c r="C10" s="8">
        <f>O8+1</f>
        <v>44487</v>
      </c>
      <c r="D10" s="5">
        <f>WEEKNUM(C10,21)</f>
        <v>42</v>
      </c>
      <c r="E10" s="8">
        <f>C10+1</f>
        <v>44488</v>
      </c>
      <c r="F10" s="6"/>
      <c r="G10" s="10">
        <f>E10+1</f>
        <v>44489</v>
      </c>
      <c r="H10" s="1"/>
      <c r="I10" s="10">
        <f>G10+1</f>
        <v>44490</v>
      </c>
      <c r="J10" s="1"/>
      <c r="K10" s="10">
        <f>I10+1</f>
        <v>44491</v>
      </c>
      <c r="L10" s="1"/>
      <c r="M10" s="10">
        <f>K10+1</f>
        <v>44492</v>
      </c>
      <c r="N10" s="2"/>
      <c r="O10" s="9">
        <f>M10+1</f>
        <v>44493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  <row r="12" spans="1:16" ht="56" customHeight="1" x14ac:dyDescent="0.2">
      <c r="A12" s="30"/>
      <c r="B12" s="7"/>
      <c r="C12" s="8">
        <f>O10+1</f>
        <v>44494</v>
      </c>
      <c r="D12" s="5">
        <f>WEEKNUM(C12,21)</f>
        <v>43</v>
      </c>
      <c r="E12" s="8">
        <f>C12+1</f>
        <v>44495</v>
      </c>
      <c r="F12" s="6"/>
      <c r="G12" s="8">
        <f>E12+1</f>
        <v>44496</v>
      </c>
      <c r="H12" s="22"/>
      <c r="I12" s="8">
        <f>G12+1</f>
        <v>44497</v>
      </c>
      <c r="J12" s="22"/>
      <c r="K12" s="8">
        <f>I12+1</f>
        <v>44498</v>
      </c>
      <c r="L12" s="22"/>
      <c r="M12" s="8">
        <f>K12+1</f>
        <v>44499</v>
      </c>
      <c r="N12" s="23"/>
      <c r="O12" s="9">
        <f>M12+1</f>
        <v>44500</v>
      </c>
      <c r="P12" s="2"/>
    </row>
    <row r="13" spans="1:16" ht="56" customHeight="1" x14ac:dyDescent="0.2">
      <c r="A13" s="30"/>
      <c r="B13" s="7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2" t="s">
        <v>27</v>
      </c>
      <c r="P13" s="33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CAC9-B863-B540-8B4D-11B180232F99}">
  <sheetPr>
    <pageSetUpPr fitToPage="1"/>
  </sheetPr>
  <dimension ref="A2:P13"/>
  <sheetViews>
    <sheetView showGridLines="0" workbookViewId="0">
      <selection activeCell="A2" sqref="A2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44</v>
      </c>
      <c r="B4" s="7"/>
      <c r="C4" s="19">
        <v>44501</v>
      </c>
      <c r="D4" s="5">
        <f>WEEKNUM(C4,21)</f>
        <v>44</v>
      </c>
      <c r="E4" s="8">
        <f>C4+1</f>
        <v>44502</v>
      </c>
      <c r="F4" s="6"/>
      <c r="G4" s="10">
        <f>E4+1</f>
        <v>44503</v>
      </c>
      <c r="H4" s="1"/>
      <c r="I4" s="21">
        <f>G4+1</f>
        <v>44504</v>
      </c>
      <c r="J4" s="1"/>
      <c r="K4" s="10">
        <f>I4+1</f>
        <v>44505</v>
      </c>
      <c r="L4" s="1"/>
      <c r="M4" s="10">
        <f>K4+1</f>
        <v>44506</v>
      </c>
      <c r="N4" s="2"/>
      <c r="O4" s="9">
        <f>M4+1</f>
        <v>44507</v>
      </c>
      <c r="P4" s="2"/>
    </row>
    <row r="5" spans="1:16" ht="56" customHeight="1" x14ac:dyDescent="0.2">
      <c r="A5" s="30"/>
      <c r="B5" s="7"/>
      <c r="C5" s="34" t="s">
        <v>28</v>
      </c>
      <c r="D5" s="35"/>
      <c r="E5" s="34"/>
      <c r="F5" s="35"/>
      <c r="G5" s="32"/>
      <c r="H5" s="33"/>
      <c r="I5" s="32"/>
      <c r="J5" s="33"/>
      <c r="K5" s="32"/>
      <c r="L5" s="33"/>
      <c r="M5" s="32"/>
      <c r="N5" s="33"/>
      <c r="O5" s="32"/>
      <c r="P5" s="33"/>
    </row>
    <row r="6" spans="1:16" ht="56" customHeight="1" x14ac:dyDescent="0.2">
      <c r="A6" s="30"/>
      <c r="B6" s="7"/>
      <c r="C6" s="8">
        <f>O4+1</f>
        <v>44508</v>
      </c>
      <c r="D6" s="5">
        <f>WEEKNUM(C6,21)</f>
        <v>45</v>
      </c>
      <c r="E6" s="8">
        <f>C6+1</f>
        <v>44509</v>
      </c>
      <c r="F6" s="6"/>
      <c r="G6" s="10">
        <f>E6+1</f>
        <v>44510</v>
      </c>
      <c r="H6" s="1"/>
      <c r="I6" s="10">
        <f>G6+1</f>
        <v>44511</v>
      </c>
      <c r="J6" s="1"/>
      <c r="K6" s="10">
        <f>I6+1</f>
        <v>44512</v>
      </c>
      <c r="L6" s="1"/>
      <c r="M6" s="10">
        <f>K6+1</f>
        <v>44513</v>
      </c>
      <c r="N6" s="2"/>
      <c r="O6" s="9">
        <f>M6+1</f>
        <v>44514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/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44515</v>
      </c>
      <c r="D8" s="5">
        <f>WEEKNUM(C8,21)</f>
        <v>46</v>
      </c>
      <c r="E8" s="8">
        <f>C8+1</f>
        <v>44516</v>
      </c>
      <c r="F8" s="6"/>
      <c r="G8" s="10">
        <f>E8+1</f>
        <v>44517</v>
      </c>
      <c r="H8" s="1"/>
      <c r="I8" s="10">
        <f>G8+1</f>
        <v>44518</v>
      </c>
      <c r="J8" s="1"/>
      <c r="K8" s="10">
        <f>I8+1</f>
        <v>44519</v>
      </c>
      <c r="L8" s="1"/>
      <c r="M8" s="10">
        <f>K8+1</f>
        <v>44520</v>
      </c>
      <c r="N8" s="2"/>
      <c r="O8" s="9">
        <f>M8+1</f>
        <v>44521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/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8">
        <f>O8+1</f>
        <v>44522</v>
      </c>
      <c r="D10" s="5">
        <f>WEEKNUM(C10,21)</f>
        <v>47</v>
      </c>
      <c r="E10" s="8">
        <f>C10+1</f>
        <v>44523</v>
      </c>
      <c r="F10" s="6"/>
      <c r="G10" s="8">
        <f>E10+1</f>
        <v>44524</v>
      </c>
      <c r="H10" s="22"/>
      <c r="I10" s="8">
        <f>G10+1</f>
        <v>44525</v>
      </c>
      <c r="J10" s="22"/>
      <c r="K10" s="8">
        <f>I10+1</f>
        <v>44526</v>
      </c>
      <c r="L10" s="22"/>
      <c r="M10" s="8">
        <f>K10+1</f>
        <v>44527</v>
      </c>
      <c r="N10" s="23"/>
      <c r="O10" s="19">
        <f>M10+1</f>
        <v>44528</v>
      </c>
      <c r="P10" s="24"/>
    </row>
    <row r="11" spans="1:16" ht="56" customHeight="1" x14ac:dyDescent="0.2">
      <c r="A11" s="30"/>
      <c r="B11" s="7"/>
      <c r="C11" s="34" t="s">
        <v>64</v>
      </c>
      <c r="D11" s="35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 t="s">
        <v>29</v>
      </c>
      <c r="P11" s="35"/>
    </row>
    <row r="12" spans="1:16" ht="56" customHeight="1" x14ac:dyDescent="0.2">
      <c r="A12" s="30"/>
      <c r="B12" s="7"/>
      <c r="C12" s="8">
        <f>O10+1</f>
        <v>44529</v>
      </c>
      <c r="D12" s="5">
        <f>WEEKNUM(C12,21)</f>
        <v>48</v>
      </c>
      <c r="E12" s="8">
        <f>C12+1</f>
        <v>44530</v>
      </c>
      <c r="F12" s="6"/>
      <c r="G12" s="11">
        <f>E12+1</f>
        <v>44531</v>
      </c>
      <c r="H12" s="12"/>
      <c r="I12" s="11">
        <f>G12+1</f>
        <v>44532</v>
      </c>
      <c r="J12" s="12"/>
      <c r="K12" s="11">
        <f>I12+1</f>
        <v>44533</v>
      </c>
      <c r="L12" s="12"/>
      <c r="M12" s="11">
        <f>K12+1</f>
        <v>44534</v>
      </c>
      <c r="N12" s="14"/>
      <c r="O12" s="11">
        <f>M12+1</f>
        <v>44535</v>
      </c>
      <c r="P12" s="14"/>
    </row>
    <row r="13" spans="1:16" ht="56" customHeight="1" x14ac:dyDescent="0.2">
      <c r="A13" s="30"/>
      <c r="B13" s="7"/>
      <c r="C13" s="34"/>
      <c r="D13" s="35"/>
      <c r="E13" s="34"/>
      <c r="F13" s="35"/>
      <c r="G13" s="45"/>
      <c r="H13" s="46"/>
      <c r="I13" s="45"/>
      <c r="J13" s="46"/>
      <c r="K13" s="45"/>
      <c r="L13" s="46"/>
      <c r="M13" s="45"/>
      <c r="N13" s="46"/>
      <c r="O13" s="45"/>
      <c r="P13" s="46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K7:L7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FE4C-F875-434B-AA0F-F858EF381C81}">
  <sheetPr>
    <pageSetUpPr fitToPage="1"/>
  </sheetPr>
  <dimension ref="A2:P13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45</v>
      </c>
      <c r="B4" s="7"/>
      <c r="C4" s="11">
        <f>November!C12</f>
        <v>44529</v>
      </c>
      <c r="D4" s="20">
        <f>WEEKNUM(I4,21)</f>
        <v>48</v>
      </c>
      <c r="E4" s="11">
        <f>C4+1</f>
        <v>44530</v>
      </c>
      <c r="F4" s="20"/>
      <c r="G4" s="8">
        <f>E4+1</f>
        <v>44531</v>
      </c>
      <c r="H4" s="22"/>
      <c r="I4" s="8">
        <f>G4+1</f>
        <v>44532</v>
      </c>
      <c r="J4" s="22"/>
      <c r="K4" s="8">
        <f>I4+1</f>
        <v>44533</v>
      </c>
      <c r="L4" s="22"/>
      <c r="M4" s="8">
        <f>K4+1</f>
        <v>44534</v>
      </c>
      <c r="N4" s="23"/>
      <c r="O4" s="9">
        <f>M4+1</f>
        <v>44535</v>
      </c>
      <c r="P4" s="2"/>
    </row>
    <row r="5" spans="1:16" ht="56" customHeight="1" x14ac:dyDescent="0.2">
      <c r="A5" s="30"/>
      <c r="B5" s="7"/>
      <c r="C5" s="45"/>
      <c r="D5" s="46"/>
      <c r="E5" s="45"/>
      <c r="F5" s="46"/>
      <c r="G5" s="34"/>
      <c r="H5" s="35"/>
      <c r="I5" s="34"/>
      <c r="J5" s="35"/>
      <c r="K5" s="34"/>
      <c r="L5" s="35"/>
      <c r="M5" s="34"/>
      <c r="N5" s="35"/>
      <c r="O5" s="32" t="s">
        <v>30</v>
      </c>
      <c r="P5" s="33"/>
    </row>
    <row r="6" spans="1:16" ht="56" customHeight="1" x14ac:dyDescent="0.2">
      <c r="A6" s="30"/>
      <c r="B6" s="7"/>
      <c r="C6" s="8">
        <f>O4+1</f>
        <v>44536</v>
      </c>
      <c r="D6" s="5">
        <f>WEEKNUM(C6,21)</f>
        <v>49</v>
      </c>
      <c r="E6" s="8">
        <f>C6+1</f>
        <v>44537</v>
      </c>
      <c r="F6" s="5"/>
      <c r="G6" s="9">
        <f>E6+1</f>
        <v>44538</v>
      </c>
      <c r="H6" s="1"/>
      <c r="I6" s="21">
        <f>G6+1</f>
        <v>44539</v>
      </c>
      <c r="J6" s="1"/>
      <c r="K6" s="10">
        <f>I6+1</f>
        <v>44540</v>
      </c>
      <c r="L6" s="1"/>
      <c r="M6" s="10">
        <f>K6+1</f>
        <v>44541</v>
      </c>
      <c r="N6" s="2"/>
      <c r="O6" s="9">
        <f>M6+1</f>
        <v>44542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 t="s">
        <v>34</v>
      </c>
      <c r="H7" s="33"/>
      <c r="I7" s="32"/>
      <c r="J7" s="33"/>
      <c r="K7" s="32"/>
      <c r="L7" s="33"/>
      <c r="M7" s="32"/>
      <c r="N7" s="33"/>
      <c r="O7" s="32" t="s">
        <v>31</v>
      </c>
      <c r="P7" s="33"/>
    </row>
    <row r="8" spans="1:16" ht="56" customHeight="1" x14ac:dyDescent="0.2">
      <c r="A8" s="30"/>
      <c r="B8" s="7"/>
      <c r="C8" s="8">
        <f>O6+1</f>
        <v>44543</v>
      </c>
      <c r="D8" s="5">
        <f>WEEKNUM(C8,21)</f>
        <v>50</v>
      </c>
      <c r="E8" s="8">
        <f>C8+1</f>
        <v>44544</v>
      </c>
      <c r="F8" s="6"/>
      <c r="G8" s="10">
        <f>E8+1</f>
        <v>44545</v>
      </c>
      <c r="H8" s="1"/>
      <c r="I8" s="10">
        <f>G8+1</f>
        <v>44546</v>
      </c>
      <c r="J8" s="1"/>
      <c r="K8" s="10">
        <f>I8+1</f>
        <v>44547</v>
      </c>
      <c r="L8" s="1"/>
      <c r="M8" s="10">
        <f>K8+1</f>
        <v>44548</v>
      </c>
      <c r="N8" s="2"/>
      <c r="O8" s="9">
        <f>M8+1</f>
        <v>44549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/>
      <c r="L9" s="33"/>
      <c r="M9" s="32"/>
      <c r="N9" s="33"/>
      <c r="O9" s="32" t="s">
        <v>32</v>
      </c>
      <c r="P9" s="33"/>
    </row>
    <row r="10" spans="1:16" ht="56" customHeight="1" x14ac:dyDescent="0.2">
      <c r="A10" s="30"/>
      <c r="B10" s="7"/>
      <c r="C10" s="8">
        <f>O8+1</f>
        <v>44550</v>
      </c>
      <c r="D10" s="5">
        <f>WEEKNUM(C10,21)</f>
        <v>51</v>
      </c>
      <c r="E10" s="8">
        <f>C10+1</f>
        <v>44551</v>
      </c>
      <c r="F10" s="6"/>
      <c r="G10" s="10">
        <f>E10+1</f>
        <v>44552</v>
      </c>
      <c r="H10" s="1"/>
      <c r="I10" s="10">
        <f>G10+1</f>
        <v>44553</v>
      </c>
      <c r="J10" s="1"/>
      <c r="K10" s="10">
        <f>I10+1</f>
        <v>44554</v>
      </c>
      <c r="L10" s="1"/>
      <c r="M10" s="9">
        <f>K10+1</f>
        <v>44555</v>
      </c>
      <c r="N10" s="2"/>
      <c r="O10" s="9">
        <f>M10+1</f>
        <v>44556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 t="s">
        <v>47</v>
      </c>
      <c r="L11" s="33"/>
      <c r="M11" s="32" t="s">
        <v>33</v>
      </c>
      <c r="N11" s="33"/>
      <c r="O11" s="32" t="s">
        <v>48</v>
      </c>
      <c r="P11" s="33"/>
    </row>
    <row r="12" spans="1:16" ht="56" customHeight="1" x14ac:dyDescent="0.2">
      <c r="A12" s="30"/>
      <c r="B12" s="7"/>
      <c r="C12" s="8">
        <f>O10+1</f>
        <v>44557</v>
      </c>
      <c r="D12" s="5">
        <f>WEEKNUM(C12,21)</f>
        <v>52</v>
      </c>
      <c r="E12" s="8">
        <f>C12+1</f>
        <v>44558</v>
      </c>
      <c r="F12" s="6"/>
      <c r="G12" s="8">
        <f>E12+1</f>
        <v>44559</v>
      </c>
      <c r="H12" s="22"/>
      <c r="I12" s="8">
        <f>G12+1</f>
        <v>44560</v>
      </c>
      <c r="J12" s="22"/>
      <c r="K12" s="8">
        <f>I12+1</f>
        <v>44561</v>
      </c>
      <c r="L12" s="22"/>
      <c r="M12" s="11">
        <f>K12+1</f>
        <v>44562</v>
      </c>
      <c r="N12" s="14"/>
      <c r="O12" s="11">
        <f>M12+1</f>
        <v>44563</v>
      </c>
      <c r="P12" s="14"/>
    </row>
    <row r="13" spans="1:16" ht="56" customHeight="1" x14ac:dyDescent="0.2">
      <c r="A13" s="30"/>
      <c r="B13" s="7"/>
      <c r="C13" s="34"/>
      <c r="D13" s="35"/>
      <c r="E13" s="34"/>
      <c r="F13" s="35"/>
      <c r="G13" s="34"/>
      <c r="H13" s="35"/>
      <c r="I13" s="34"/>
      <c r="J13" s="35"/>
      <c r="K13" s="34" t="s">
        <v>7</v>
      </c>
      <c r="L13" s="35"/>
      <c r="M13" s="45" t="s">
        <v>46</v>
      </c>
      <c r="N13" s="46"/>
      <c r="O13" s="45"/>
      <c r="P13" s="4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355A-7D79-D847-B06E-578285EE3412}">
  <sheetPr>
    <pageSetUpPr fitToPage="1"/>
  </sheetPr>
  <dimension ref="A2:P11"/>
  <sheetViews>
    <sheetView showGridLines="0" workbookViewId="0">
      <selection activeCell="A2" sqref="A2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36</v>
      </c>
      <c r="B4" s="7"/>
      <c r="C4" s="8">
        <v>44228</v>
      </c>
      <c r="D4" s="5">
        <f>WEEKNUM(I4,21)</f>
        <v>5</v>
      </c>
      <c r="E4" s="8">
        <f>C4+1</f>
        <v>44229</v>
      </c>
      <c r="F4" s="6"/>
      <c r="G4" s="8">
        <f>E4+1</f>
        <v>44230</v>
      </c>
      <c r="H4" s="6"/>
      <c r="I4" s="8">
        <f>G4+1</f>
        <v>44231</v>
      </c>
      <c r="J4" s="6"/>
      <c r="K4" s="8">
        <f>I4+1</f>
        <v>44232</v>
      </c>
      <c r="L4" s="6"/>
      <c r="M4" s="10">
        <f>K4+1</f>
        <v>44233</v>
      </c>
      <c r="N4" s="2"/>
      <c r="O4" s="9">
        <f>M4+1</f>
        <v>44234</v>
      </c>
      <c r="P4" s="2"/>
    </row>
    <row r="5" spans="1:16" ht="56" customHeight="1" x14ac:dyDescent="0.2">
      <c r="A5" s="30"/>
      <c r="B5" s="7"/>
      <c r="C5" s="34"/>
      <c r="D5" s="35"/>
      <c r="E5" s="34"/>
      <c r="F5" s="35"/>
      <c r="G5" s="34"/>
      <c r="H5" s="35"/>
      <c r="I5" s="34"/>
      <c r="J5" s="35"/>
      <c r="K5" s="34" t="s">
        <v>52</v>
      </c>
      <c r="L5" s="35"/>
      <c r="M5" s="32"/>
      <c r="N5" s="33"/>
      <c r="O5" s="32"/>
      <c r="P5" s="33"/>
    </row>
    <row r="6" spans="1:16" ht="56" customHeight="1" x14ac:dyDescent="0.2">
      <c r="A6" s="30"/>
      <c r="B6" s="7"/>
      <c r="C6" s="8">
        <f>O4+1</f>
        <v>44235</v>
      </c>
      <c r="D6" s="5">
        <f>WEEKNUM(C6,21)</f>
        <v>6</v>
      </c>
      <c r="E6" s="8">
        <f>C6+1</f>
        <v>44236</v>
      </c>
      <c r="F6" s="6"/>
      <c r="G6" s="10">
        <f>E6+1</f>
        <v>44237</v>
      </c>
      <c r="H6" s="1"/>
      <c r="I6" s="10">
        <f>G6+1</f>
        <v>44238</v>
      </c>
      <c r="J6" s="1"/>
      <c r="K6" s="10">
        <f>I6+1</f>
        <v>44239</v>
      </c>
      <c r="L6" s="1"/>
      <c r="M6" s="10">
        <f>K6+1</f>
        <v>44240</v>
      </c>
      <c r="N6" s="2"/>
      <c r="O6" s="9">
        <f>M6+1</f>
        <v>44241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 t="s">
        <v>9</v>
      </c>
      <c r="J7" s="33"/>
      <c r="K7" s="32"/>
      <c r="L7" s="33"/>
      <c r="M7" s="32"/>
      <c r="N7" s="33"/>
      <c r="O7" s="32" t="s">
        <v>54</v>
      </c>
      <c r="P7" s="33"/>
    </row>
    <row r="8" spans="1:16" ht="56" customHeight="1" x14ac:dyDescent="0.2">
      <c r="A8" s="30"/>
      <c r="B8" s="7"/>
      <c r="C8" s="8">
        <f>O6+1</f>
        <v>44242</v>
      </c>
      <c r="D8" s="5">
        <f>WEEKNUM(C8,21)</f>
        <v>7</v>
      </c>
      <c r="E8" s="8">
        <f>C8+1</f>
        <v>44243</v>
      </c>
      <c r="F8" s="6"/>
      <c r="G8" s="10">
        <f>E8+1</f>
        <v>44244</v>
      </c>
      <c r="H8" s="1"/>
      <c r="I8" s="10">
        <f>G8+1</f>
        <v>44245</v>
      </c>
      <c r="J8" s="1"/>
      <c r="K8" s="10">
        <f>I8+1</f>
        <v>44246</v>
      </c>
      <c r="L8" s="1"/>
      <c r="M8" s="10">
        <f>K8+1</f>
        <v>44247</v>
      </c>
      <c r="N8" s="2"/>
      <c r="O8" s="9">
        <f>M8+1</f>
        <v>44248</v>
      </c>
      <c r="P8" s="2"/>
    </row>
    <row r="9" spans="1:16" ht="56" customHeight="1" x14ac:dyDescent="0.2">
      <c r="A9" s="30"/>
      <c r="B9" s="7"/>
      <c r="C9" s="34" t="s">
        <v>53</v>
      </c>
      <c r="D9" s="35"/>
      <c r="E9" s="34" t="s">
        <v>11</v>
      </c>
      <c r="F9" s="35"/>
      <c r="G9" s="32" t="s">
        <v>10</v>
      </c>
      <c r="H9" s="33"/>
      <c r="I9" s="32"/>
      <c r="J9" s="33"/>
      <c r="K9" s="32"/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8">
        <f>O8+1</f>
        <v>44249</v>
      </c>
      <c r="D10" s="5">
        <f>WEEKNUM(C10,21)</f>
        <v>8</v>
      </c>
      <c r="E10" s="8">
        <f>C10+1</f>
        <v>44250</v>
      </c>
      <c r="F10" s="6"/>
      <c r="G10" s="10">
        <f>E10+1</f>
        <v>44251</v>
      </c>
      <c r="H10" s="1"/>
      <c r="I10" s="10">
        <f>G10+1</f>
        <v>44252</v>
      </c>
      <c r="J10" s="1"/>
      <c r="K10" s="10">
        <f>I10+1</f>
        <v>44253</v>
      </c>
      <c r="L10" s="1"/>
      <c r="M10" s="10">
        <f>K10+1</f>
        <v>44254</v>
      </c>
      <c r="N10" s="2"/>
      <c r="O10" s="9">
        <f>M10+1</f>
        <v>44255</v>
      </c>
      <c r="P10" s="2"/>
    </row>
    <row r="11" spans="1:16" ht="56" customHeight="1" x14ac:dyDescent="0.2">
      <c r="A11" s="30"/>
      <c r="B11" s="7"/>
      <c r="C11" s="34" t="s">
        <v>61</v>
      </c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</sheetData>
  <mergeCells count="43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1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1652-48E1-6B46-A474-7D0B6E2E5506}">
  <sheetPr>
    <pageSetUpPr fitToPage="1"/>
  </sheetPr>
  <dimension ref="A2:P13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/>
      <c r="B4" s="7"/>
      <c r="C4" s="8">
        <v>44256</v>
      </c>
      <c r="D4" s="5">
        <f>WEEKNUM(C4,21)</f>
        <v>9</v>
      </c>
      <c r="E4" s="8">
        <f>C4+1</f>
        <v>44257</v>
      </c>
      <c r="F4" s="6"/>
      <c r="G4" s="10">
        <f>E4+1</f>
        <v>44258</v>
      </c>
      <c r="H4" s="1"/>
      <c r="I4" s="10">
        <f>G4+1</f>
        <v>44259</v>
      </c>
      <c r="J4" s="1"/>
      <c r="K4" s="10">
        <f>I4+1</f>
        <v>44260</v>
      </c>
      <c r="L4" s="1"/>
      <c r="M4" s="10">
        <f>K4+1</f>
        <v>44261</v>
      </c>
      <c r="N4" s="2"/>
      <c r="O4" s="9">
        <f>M4+1</f>
        <v>44262</v>
      </c>
      <c r="P4" s="2"/>
    </row>
    <row r="5" spans="1:16" ht="56" customHeight="1" x14ac:dyDescent="0.2">
      <c r="A5" s="30"/>
      <c r="B5" s="7"/>
      <c r="C5" s="34" t="s">
        <v>55</v>
      </c>
      <c r="D5" s="35"/>
      <c r="E5" s="34"/>
      <c r="F5" s="35"/>
      <c r="G5" s="32"/>
      <c r="H5" s="33"/>
      <c r="I5" s="32"/>
      <c r="J5" s="33"/>
      <c r="K5" s="32"/>
      <c r="L5" s="33"/>
      <c r="M5" s="32" t="s">
        <v>56</v>
      </c>
      <c r="N5" s="33"/>
      <c r="O5" s="32"/>
      <c r="P5" s="33"/>
    </row>
    <row r="6" spans="1:16" ht="56" customHeight="1" x14ac:dyDescent="0.2">
      <c r="A6" s="30"/>
      <c r="B6" s="7"/>
      <c r="C6" s="8">
        <f>O4+1</f>
        <v>44263</v>
      </c>
      <c r="D6" s="5">
        <f>WEEKNUM(C6,21)</f>
        <v>10</v>
      </c>
      <c r="E6" s="8">
        <f>C6+1</f>
        <v>44264</v>
      </c>
      <c r="F6" s="6"/>
      <c r="G6" s="10">
        <f>E6+1</f>
        <v>44265</v>
      </c>
      <c r="H6" s="1"/>
      <c r="I6" s="10">
        <f>G6+1</f>
        <v>44266</v>
      </c>
      <c r="J6" s="1"/>
      <c r="K6" s="10">
        <f>I6+1</f>
        <v>44267</v>
      </c>
      <c r="L6" s="1"/>
      <c r="M6" s="10">
        <f>K6+1</f>
        <v>44268</v>
      </c>
      <c r="N6" s="2"/>
      <c r="O6" s="9">
        <f>M6+1</f>
        <v>44269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/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44270</v>
      </c>
      <c r="D8" s="5">
        <f>WEEKNUM(C8,21)</f>
        <v>11</v>
      </c>
      <c r="E8" s="8">
        <f>C8+1</f>
        <v>44271</v>
      </c>
      <c r="F8" s="6"/>
      <c r="G8" s="10">
        <f>E8+1</f>
        <v>44272</v>
      </c>
      <c r="H8" s="1"/>
      <c r="I8" s="10">
        <f>G8+1</f>
        <v>44273</v>
      </c>
      <c r="J8" s="1"/>
      <c r="K8" s="10">
        <f>I8+1</f>
        <v>44274</v>
      </c>
      <c r="L8" s="1"/>
      <c r="M8" s="10">
        <f>K8+1</f>
        <v>44275</v>
      </c>
      <c r="N8" s="2"/>
      <c r="O8" s="9">
        <f>M8+1</f>
        <v>44276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 t="s">
        <v>12</v>
      </c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8">
        <f>O8+1</f>
        <v>44277</v>
      </c>
      <c r="D10" s="5">
        <f>WEEKNUM(C10,21)</f>
        <v>12</v>
      </c>
      <c r="E10" s="8">
        <f>C10+1</f>
        <v>44278</v>
      </c>
      <c r="F10" s="6"/>
      <c r="G10" s="10">
        <f>E10+1</f>
        <v>44279</v>
      </c>
      <c r="H10" s="1"/>
      <c r="I10" s="10">
        <f>G10+1</f>
        <v>44280</v>
      </c>
      <c r="J10" s="1"/>
      <c r="K10" s="21">
        <f>I10+1</f>
        <v>44281</v>
      </c>
      <c r="L10" s="1"/>
      <c r="M10" s="8">
        <f>K10+1</f>
        <v>44282</v>
      </c>
      <c r="N10" s="13"/>
      <c r="O10" s="17">
        <f>M10+1</f>
        <v>44283</v>
      </c>
      <c r="P10" s="16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4"/>
      <c r="N11" s="35"/>
      <c r="O11" s="43" t="s">
        <v>14</v>
      </c>
      <c r="P11" s="44"/>
    </row>
    <row r="12" spans="1:16" ht="56" customHeight="1" x14ac:dyDescent="0.2">
      <c r="A12" s="30"/>
      <c r="B12" s="7"/>
      <c r="C12" s="27">
        <f>O10+1</f>
        <v>44284</v>
      </c>
      <c r="D12" s="5">
        <f>WEEKNUM(C12,21)</f>
        <v>13</v>
      </c>
      <c r="E12" s="8">
        <f>C12+1</f>
        <v>44285</v>
      </c>
      <c r="F12" s="6"/>
      <c r="G12" s="8">
        <f>E12+1</f>
        <v>44286</v>
      </c>
      <c r="H12" s="6"/>
      <c r="I12" s="11">
        <f>G12+1</f>
        <v>44287</v>
      </c>
      <c r="J12" s="12"/>
      <c r="K12" s="11">
        <f>I12+1</f>
        <v>44288</v>
      </c>
      <c r="L12" s="12"/>
      <c r="M12" s="11">
        <f>K12+1</f>
        <v>44289</v>
      </c>
      <c r="N12" s="14"/>
      <c r="O12" s="11">
        <f>M12+1</f>
        <v>44290</v>
      </c>
      <c r="P12" s="14"/>
    </row>
    <row r="13" spans="1:16" ht="56" customHeight="1" x14ac:dyDescent="0.2">
      <c r="A13" s="30"/>
      <c r="B13" s="7"/>
      <c r="C13" s="34"/>
      <c r="D13" s="35"/>
      <c r="E13" s="34"/>
      <c r="F13" s="35"/>
      <c r="G13" s="34"/>
      <c r="H13" s="35"/>
      <c r="I13" s="45"/>
      <c r="J13" s="46"/>
      <c r="K13" s="45" t="s">
        <v>15</v>
      </c>
      <c r="L13" s="46"/>
      <c r="M13" s="45"/>
      <c r="N13" s="46"/>
      <c r="O13" s="45" t="s">
        <v>17</v>
      </c>
      <c r="P13" s="46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K7:L7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E6E8-211B-7F48-A2DE-661C67EC6E10}">
  <sheetPr>
    <pageSetUpPr fitToPage="1"/>
  </sheetPr>
  <dimension ref="A2:P13"/>
  <sheetViews>
    <sheetView showGridLines="0" workbookViewId="0">
      <selection activeCell="C6" sqref="C6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37</v>
      </c>
      <c r="B4" s="7"/>
      <c r="C4" s="11">
        <f>März!C12</f>
        <v>44284</v>
      </c>
      <c r="D4" s="3">
        <f>WEEKNUM(I4,21)</f>
        <v>13</v>
      </c>
      <c r="E4" s="11">
        <f>C4+1</f>
        <v>44285</v>
      </c>
      <c r="F4" s="4"/>
      <c r="G4" s="11">
        <f>E4+1</f>
        <v>44286</v>
      </c>
      <c r="H4" s="4"/>
      <c r="I4" s="15">
        <f>G4+1</f>
        <v>44287</v>
      </c>
      <c r="J4" s="18"/>
      <c r="K4" s="17">
        <f>I4+1</f>
        <v>44288</v>
      </c>
      <c r="L4" s="18"/>
      <c r="M4" s="15">
        <f>K4+1</f>
        <v>44289</v>
      </c>
      <c r="N4" s="16"/>
      <c r="O4" s="9">
        <f>M4+1</f>
        <v>44290</v>
      </c>
      <c r="P4" s="2"/>
    </row>
    <row r="5" spans="1:16" ht="56" customHeight="1" x14ac:dyDescent="0.2">
      <c r="A5" s="30"/>
      <c r="B5" s="7"/>
      <c r="C5" s="36"/>
      <c r="D5" s="37"/>
      <c r="E5" s="36"/>
      <c r="F5" s="37"/>
      <c r="G5" s="36"/>
      <c r="H5" s="37"/>
      <c r="I5" s="43"/>
      <c r="J5" s="44"/>
      <c r="K5" s="43" t="s">
        <v>15</v>
      </c>
      <c r="L5" s="44"/>
      <c r="M5" s="43"/>
      <c r="N5" s="44"/>
      <c r="O5" s="32" t="s">
        <v>17</v>
      </c>
      <c r="P5" s="33"/>
    </row>
    <row r="6" spans="1:16" ht="56" customHeight="1" x14ac:dyDescent="0.2">
      <c r="A6" s="30"/>
      <c r="B6" s="7"/>
      <c r="C6" s="19">
        <f>O4+1</f>
        <v>44291</v>
      </c>
      <c r="D6" s="5">
        <f>WEEKNUM(C6,21)</f>
        <v>14</v>
      </c>
      <c r="E6" s="8">
        <f>C6+1</f>
        <v>44292</v>
      </c>
      <c r="F6" s="6"/>
      <c r="G6" s="10">
        <f>E6+1</f>
        <v>44293</v>
      </c>
      <c r="H6" s="1"/>
      <c r="I6" s="10">
        <f>G6+1</f>
        <v>44294</v>
      </c>
      <c r="J6" s="1"/>
      <c r="K6" s="10">
        <f>I6+1</f>
        <v>44295</v>
      </c>
      <c r="L6" s="1"/>
      <c r="M6" s="10">
        <f>K6+1</f>
        <v>44296</v>
      </c>
      <c r="N6" s="2"/>
      <c r="O6" s="9">
        <f>M6+1</f>
        <v>44297</v>
      </c>
      <c r="P6" s="2"/>
    </row>
    <row r="7" spans="1:16" ht="56" customHeight="1" x14ac:dyDescent="0.2">
      <c r="A7" s="30"/>
      <c r="B7" s="7"/>
      <c r="C7" s="34" t="s">
        <v>16</v>
      </c>
      <c r="D7" s="35"/>
      <c r="E7" s="34"/>
      <c r="F7" s="35"/>
      <c r="G7" s="32"/>
      <c r="H7" s="33"/>
      <c r="I7" s="32" t="s">
        <v>13</v>
      </c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44298</v>
      </c>
      <c r="D8" s="5">
        <f>WEEKNUM(C8,21)</f>
        <v>15</v>
      </c>
      <c r="E8" s="8">
        <f>C8+1</f>
        <v>44299</v>
      </c>
      <c r="F8" s="6"/>
      <c r="G8" s="10">
        <f>E8+1</f>
        <v>44300</v>
      </c>
      <c r="H8" s="1"/>
      <c r="I8" s="10">
        <f>G8+1</f>
        <v>44301</v>
      </c>
      <c r="J8" s="1"/>
      <c r="K8" s="10">
        <f>I8+1</f>
        <v>44302</v>
      </c>
      <c r="L8" s="1"/>
      <c r="M8" s="10">
        <f>K8+1</f>
        <v>44303</v>
      </c>
      <c r="N8" s="2"/>
      <c r="O8" s="9">
        <f>M8+1</f>
        <v>44304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/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8">
        <f>O8+1</f>
        <v>44305</v>
      </c>
      <c r="D10" s="5">
        <f>WEEKNUM(C10,21)</f>
        <v>16</v>
      </c>
      <c r="E10" s="8">
        <f>C10+1</f>
        <v>44306</v>
      </c>
      <c r="F10" s="6"/>
      <c r="G10" s="10">
        <f>E10+1</f>
        <v>44307</v>
      </c>
      <c r="H10" s="1"/>
      <c r="I10" s="10">
        <f>G10+1</f>
        <v>44308</v>
      </c>
      <c r="J10" s="1"/>
      <c r="K10" s="10">
        <f>I10+1</f>
        <v>44309</v>
      </c>
      <c r="L10" s="1"/>
      <c r="M10" s="10">
        <f>K10+1</f>
        <v>44310</v>
      </c>
      <c r="N10" s="2"/>
      <c r="O10" s="9">
        <f>M10+1</f>
        <v>44311</v>
      </c>
      <c r="P10" s="2"/>
    </row>
    <row r="11" spans="1:16" ht="56" customHeight="1" x14ac:dyDescent="0.2">
      <c r="A11" s="30"/>
      <c r="B11" s="7"/>
      <c r="C11" s="34" t="s">
        <v>18</v>
      </c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  <row r="12" spans="1:16" ht="56" customHeight="1" x14ac:dyDescent="0.2">
      <c r="A12" s="30"/>
      <c r="B12" s="7"/>
      <c r="C12" s="8">
        <f>O10+1</f>
        <v>44312</v>
      </c>
      <c r="D12" s="5">
        <f>WEEKNUM(C12,21)</f>
        <v>17</v>
      </c>
      <c r="E12" s="8">
        <f>C12+1</f>
        <v>44313</v>
      </c>
      <c r="F12" s="6"/>
      <c r="G12" s="10">
        <f>E12+1</f>
        <v>44314</v>
      </c>
      <c r="H12" s="1"/>
      <c r="I12" s="10">
        <f>G12+1</f>
        <v>44315</v>
      </c>
      <c r="J12" s="1"/>
      <c r="K12" s="10">
        <f>I12+1</f>
        <v>44316</v>
      </c>
      <c r="L12" s="1"/>
      <c r="M12" s="11">
        <f>K12+1</f>
        <v>44317</v>
      </c>
      <c r="N12" s="14"/>
      <c r="O12" s="11">
        <f>M12+1</f>
        <v>44318</v>
      </c>
      <c r="P12" s="14"/>
    </row>
    <row r="13" spans="1:16" ht="56" customHeight="1" x14ac:dyDescent="0.2">
      <c r="A13" s="30"/>
      <c r="B13" s="7"/>
      <c r="C13" s="34"/>
      <c r="D13" s="35"/>
      <c r="E13" s="34"/>
      <c r="F13" s="35"/>
      <c r="G13" s="32"/>
      <c r="H13" s="33"/>
      <c r="I13" s="32"/>
      <c r="J13" s="33"/>
      <c r="K13" s="32"/>
      <c r="L13" s="33"/>
      <c r="M13" s="45" t="s">
        <v>19</v>
      </c>
      <c r="N13" s="46"/>
      <c r="O13" s="45"/>
      <c r="P13" s="4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81F5-1FA3-EF46-91D3-23175C513A4B}">
  <sheetPr>
    <pageSetUpPr fitToPage="1"/>
  </sheetPr>
  <dimension ref="A2:P15"/>
  <sheetViews>
    <sheetView showGridLines="0" workbookViewId="0">
      <selection activeCell="C6" sqref="C6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38</v>
      </c>
      <c r="B4" s="7"/>
      <c r="C4" s="11">
        <f>April!C12</f>
        <v>44312</v>
      </c>
      <c r="D4" s="20">
        <f>WEEKNUM(I4,21)</f>
        <v>17</v>
      </c>
      <c r="E4" s="11">
        <f>C4+1</f>
        <v>44313</v>
      </c>
      <c r="F4" s="12"/>
      <c r="G4" s="11">
        <f>E4+1</f>
        <v>44314</v>
      </c>
      <c r="H4" s="12"/>
      <c r="I4" s="11">
        <f>G4+1</f>
        <v>44315</v>
      </c>
      <c r="J4" s="12"/>
      <c r="K4" s="11">
        <f>I4+1</f>
        <v>44316</v>
      </c>
      <c r="L4" s="12"/>
      <c r="M4" s="17">
        <f>K4+1</f>
        <v>44317</v>
      </c>
      <c r="N4" s="16"/>
      <c r="O4" s="9">
        <f>M4+1</f>
        <v>44318</v>
      </c>
      <c r="P4" s="2"/>
    </row>
    <row r="5" spans="1:16" ht="56" customHeight="1" x14ac:dyDescent="0.2">
      <c r="A5" s="30"/>
      <c r="B5" s="7"/>
      <c r="C5" s="45"/>
      <c r="D5" s="46"/>
      <c r="E5" s="45"/>
      <c r="F5" s="46"/>
      <c r="G5" s="45"/>
      <c r="H5" s="46"/>
      <c r="I5" s="45"/>
      <c r="J5" s="46"/>
      <c r="K5" s="45"/>
      <c r="L5" s="46"/>
      <c r="M5" s="43" t="s">
        <v>19</v>
      </c>
      <c r="N5" s="44"/>
      <c r="O5" s="32"/>
      <c r="P5" s="33"/>
    </row>
    <row r="6" spans="1:16" ht="56" customHeight="1" x14ac:dyDescent="0.2">
      <c r="A6" s="30"/>
      <c r="B6" s="7"/>
      <c r="C6" s="8">
        <f>O4+1</f>
        <v>44319</v>
      </c>
      <c r="D6" s="5">
        <f>WEEKNUM(C6,21)</f>
        <v>18</v>
      </c>
      <c r="E6" s="8">
        <f>C6+1</f>
        <v>44320</v>
      </c>
      <c r="F6" s="6"/>
      <c r="G6" s="10">
        <f>E6+1</f>
        <v>44321</v>
      </c>
      <c r="H6" s="1"/>
      <c r="I6" s="21">
        <f>G6+1</f>
        <v>44322</v>
      </c>
      <c r="J6" s="1"/>
      <c r="K6" s="10">
        <f>I6+1</f>
        <v>44323</v>
      </c>
      <c r="L6" s="1"/>
      <c r="M6" s="10">
        <f>K6+1</f>
        <v>44324</v>
      </c>
      <c r="N6" s="2"/>
      <c r="O6" s="9">
        <f>M6+1</f>
        <v>44325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/>
      <c r="J7" s="33"/>
      <c r="K7" s="32"/>
      <c r="L7" s="33"/>
      <c r="M7" s="32"/>
      <c r="N7" s="33"/>
      <c r="O7" s="32" t="s">
        <v>20</v>
      </c>
      <c r="P7" s="33"/>
    </row>
    <row r="8" spans="1:16" ht="56" customHeight="1" x14ac:dyDescent="0.2">
      <c r="A8" s="30"/>
      <c r="B8" s="7"/>
      <c r="C8" s="8">
        <f>O6+1</f>
        <v>44326</v>
      </c>
      <c r="D8" s="5">
        <f>WEEKNUM(C8,21)</f>
        <v>19</v>
      </c>
      <c r="E8" s="8">
        <f>C8+1</f>
        <v>44327</v>
      </c>
      <c r="F8" s="6"/>
      <c r="G8" s="10">
        <f>E8+1</f>
        <v>44328</v>
      </c>
      <c r="H8" s="1"/>
      <c r="I8" s="9">
        <f>G8+1</f>
        <v>44329</v>
      </c>
      <c r="J8" s="1"/>
      <c r="K8" s="10">
        <f>I8+1</f>
        <v>44330</v>
      </c>
      <c r="L8" s="1"/>
      <c r="M8" s="10">
        <f>K8+1</f>
        <v>44331</v>
      </c>
      <c r="N8" s="2"/>
      <c r="O8" s="9">
        <f>M8+1</f>
        <v>44332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 t="s">
        <v>21</v>
      </c>
      <c r="J9" s="33"/>
      <c r="K9" s="32"/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27">
        <f>O8+1</f>
        <v>44333</v>
      </c>
      <c r="D10" s="5">
        <f>WEEKNUM(C10,21)</f>
        <v>20</v>
      </c>
      <c r="E10" s="8">
        <f>C10+1</f>
        <v>44334</v>
      </c>
      <c r="F10" s="6"/>
      <c r="G10" s="10">
        <f>E10+1</f>
        <v>44335</v>
      </c>
      <c r="H10" s="1"/>
      <c r="I10" s="10">
        <f>G10+1</f>
        <v>44336</v>
      </c>
      <c r="J10" s="1"/>
      <c r="K10" s="10">
        <f>I10+1</f>
        <v>44337</v>
      </c>
      <c r="L10" s="1"/>
      <c r="M10" s="10">
        <f>K10+1</f>
        <v>44338</v>
      </c>
      <c r="N10" s="2"/>
      <c r="O10" s="9">
        <f>M10+1</f>
        <v>44339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 t="s">
        <v>22</v>
      </c>
      <c r="P11" s="33"/>
    </row>
    <row r="12" spans="1:16" ht="56" customHeight="1" x14ac:dyDescent="0.2">
      <c r="A12" s="30"/>
      <c r="B12" s="7"/>
      <c r="C12" s="19">
        <f>O10+1</f>
        <v>44340</v>
      </c>
      <c r="D12" s="5">
        <f>WEEKNUM(C12,21)</f>
        <v>21</v>
      </c>
      <c r="E12" s="8">
        <f>C12+1</f>
        <v>44341</v>
      </c>
      <c r="F12" s="6"/>
      <c r="G12" s="10">
        <f>E12+1</f>
        <v>44342</v>
      </c>
      <c r="H12" s="1"/>
      <c r="I12" s="21">
        <f>G12+1</f>
        <v>44343</v>
      </c>
      <c r="J12" s="1"/>
      <c r="K12" s="15">
        <f>I12+1</f>
        <v>44344</v>
      </c>
      <c r="L12" s="18"/>
      <c r="M12" s="15">
        <f>K12+1</f>
        <v>44345</v>
      </c>
      <c r="N12" s="16"/>
      <c r="O12" s="17">
        <f>M12+1</f>
        <v>44346</v>
      </c>
      <c r="P12" s="16"/>
    </row>
    <row r="13" spans="1:16" ht="56" customHeight="1" x14ac:dyDescent="0.2">
      <c r="A13" s="30"/>
      <c r="B13" s="7"/>
      <c r="C13" s="34" t="s">
        <v>23</v>
      </c>
      <c r="D13" s="35"/>
      <c r="E13" s="34"/>
      <c r="F13" s="35"/>
      <c r="G13" s="32"/>
      <c r="H13" s="33"/>
      <c r="I13" s="32"/>
      <c r="J13" s="33"/>
      <c r="K13" s="43"/>
      <c r="L13" s="44"/>
      <c r="M13" s="43"/>
      <c r="N13" s="44"/>
      <c r="O13" s="43"/>
      <c r="P13" s="44"/>
    </row>
    <row r="14" spans="1:16" ht="56" customHeight="1" x14ac:dyDescent="0.2">
      <c r="A14" s="30"/>
      <c r="B14" s="7"/>
      <c r="C14" s="8">
        <f>O12+1</f>
        <v>44347</v>
      </c>
      <c r="D14" s="5">
        <f>WEEKNUM(C14,21)</f>
        <v>22</v>
      </c>
      <c r="E14" s="11">
        <f>C14+1</f>
        <v>44348</v>
      </c>
      <c r="F14" s="12"/>
      <c r="G14" s="11">
        <f>E14+1</f>
        <v>44349</v>
      </c>
      <c r="H14" s="12"/>
      <c r="I14" s="11">
        <f>G14+1</f>
        <v>44350</v>
      </c>
      <c r="J14" s="12"/>
      <c r="K14" s="11">
        <f>I14+1</f>
        <v>44351</v>
      </c>
      <c r="L14" s="12"/>
      <c r="M14" s="11">
        <f>K14+1</f>
        <v>44352</v>
      </c>
      <c r="N14" s="12"/>
      <c r="O14" s="11">
        <f>M14+1</f>
        <v>44353</v>
      </c>
      <c r="P14" s="12"/>
    </row>
    <row r="15" spans="1:16" ht="56" customHeight="1" x14ac:dyDescent="0.2">
      <c r="A15" s="30"/>
      <c r="B15" s="7"/>
      <c r="C15" s="34"/>
      <c r="D15" s="35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0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64D5-C49E-794F-9975-C052EF1BF735}">
  <sheetPr>
    <pageSetUpPr fitToPage="1"/>
  </sheetPr>
  <dimension ref="A2:P13"/>
  <sheetViews>
    <sheetView showGridLines="0" workbookViewId="0">
      <selection activeCell="C6" sqref="C6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39</v>
      </c>
      <c r="B4" s="7"/>
      <c r="C4" s="25">
        <f>Mai!O12+1</f>
        <v>44347</v>
      </c>
      <c r="D4" s="26">
        <f>WEEKNUM(I4,21)</f>
        <v>22</v>
      </c>
      <c r="E4" s="15">
        <f>C4+1</f>
        <v>44348</v>
      </c>
      <c r="F4" s="18"/>
      <c r="G4" s="15">
        <f>E4+1</f>
        <v>44349</v>
      </c>
      <c r="H4" s="18"/>
      <c r="I4" s="17">
        <f>G4+1</f>
        <v>44350</v>
      </c>
      <c r="J4" s="18"/>
      <c r="K4" s="15">
        <f>I4+1</f>
        <v>44351</v>
      </c>
      <c r="L4" s="18"/>
      <c r="M4" s="15">
        <f>K4+1</f>
        <v>44352</v>
      </c>
      <c r="N4" s="16"/>
      <c r="O4" s="9">
        <f>M4+1</f>
        <v>44353</v>
      </c>
      <c r="P4" s="2"/>
    </row>
    <row r="5" spans="1:16" ht="56" customHeight="1" x14ac:dyDescent="0.2">
      <c r="A5" s="30"/>
      <c r="B5" s="7"/>
      <c r="C5" s="36"/>
      <c r="D5" s="37"/>
      <c r="E5" s="43"/>
      <c r="F5" s="44"/>
      <c r="G5" s="43"/>
      <c r="H5" s="44"/>
      <c r="I5" s="43" t="s">
        <v>24</v>
      </c>
      <c r="J5" s="44"/>
      <c r="K5" s="43"/>
      <c r="L5" s="44"/>
      <c r="M5" s="43"/>
      <c r="N5" s="44"/>
      <c r="O5" s="32"/>
      <c r="P5" s="33"/>
    </row>
    <row r="6" spans="1:16" ht="56" customHeight="1" x14ac:dyDescent="0.2">
      <c r="A6" s="30"/>
      <c r="B6" s="7"/>
      <c r="C6" s="8">
        <f>O4+1</f>
        <v>44354</v>
      </c>
      <c r="D6" s="5">
        <f>WEEKNUM(C6,21)</f>
        <v>23</v>
      </c>
      <c r="E6" s="8">
        <f>C6+1</f>
        <v>44355</v>
      </c>
      <c r="F6" s="6"/>
      <c r="G6" s="10">
        <f>E6+1</f>
        <v>44356</v>
      </c>
      <c r="H6" s="1"/>
      <c r="I6" s="10">
        <f>G6+1</f>
        <v>44357</v>
      </c>
      <c r="J6" s="1"/>
      <c r="K6" s="10">
        <f>I6+1</f>
        <v>44358</v>
      </c>
      <c r="L6" s="1"/>
      <c r="M6" s="10">
        <f>K6+1</f>
        <v>44359</v>
      </c>
      <c r="N6" s="2"/>
      <c r="O6" s="9">
        <f>M6+1</f>
        <v>44360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/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44361</v>
      </c>
      <c r="D8" s="5">
        <f>WEEKNUM(C8,21)</f>
        <v>24</v>
      </c>
      <c r="E8" s="8">
        <f>C8+1</f>
        <v>44362</v>
      </c>
      <c r="F8" s="6"/>
      <c r="G8" s="10">
        <f>E8+1</f>
        <v>44363</v>
      </c>
      <c r="H8" s="1"/>
      <c r="I8" s="10">
        <f>G8+1</f>
        <v>44364</v>
      </c>
      <c r="J8" s="1"/>
      <c r="K8" s="10">
        <f>I8+1</f>
        <v>44365</v>
      </c>
      <c r="L8" s="1"/>
      <c r="M8" s="10">
        <f>K8+1</f>
        <v>44366</v>
      </c>
      <c r="N8" s="2"/>
      <c r="O8" s="9">
        <f>M8+1</f>
        <v>44367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/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8">
        <f>O8+1</f>
        <v>44368</v>
      </c>
      <c r="D10" s="5">
        <f>WEEKNUM(C10,21)</f>
        <v>25</v>
      </c>
      <c r="E10" s="8">
        <f>C10+1</f>
        <v>44369</v>
      </c>
      <c r="F10" s="6"/>
      <c r="G10" s="10">
        <f>E10+1</f>
        <v>44370</v>
      </c>
      <c r="H10" s="1"/>
      <c r="I10" s="10">
        <f>G10+1</f>
        <v>44371</v>
      </c>
      <c r="J10" s="1"/>
      <c r="K10" s="10">
        <f>I10+1</f>
        <v>44372</v>
      </c>
      <c r="L10" s="1"/>
      <c r="M10" s="10">
        <f>K10+1</f>
        <v>44373</v>
      </c>
      <c r="N10" s="2"/>
      <c r="O10" s="9">
        <f>M10+1</f>
        <v>44374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  <row r="12" spans="1:16" ht="56" customHeight="1" x14ac:dyDescent="0.2">
      <c r="A12" s="30"/>
      <c r="B12" s="7"/>
      <c r="C12" s="8">
        <f>O10+1</f>
        <v>44375</v>
      </c>
      <c r="D12" s="5">
        <f>WEEKNUM(C12,21)</f>
        <v>26</v>
      </c>
      <c r="E12" s="8">
        <f>C12+1</f>
        <v>44376</v>
      </c>
      <c r="F12" s="6"/>
      <c r="G12" s="8">
        <f>E12+1</f>
        <v>44377</v>
      </c>
      <c r="H12" s="6"/>
      <c r="I12" s="11">
        <f>G12+1</f>
        <v>44378</v>
      </c>
      <c r="J12" s="12"/>
      <c r="K12" s="11">
        <f>I12+1</f>
        <v>44379</v>
      </c>
      <c r="L12" s="12"/>
      <c r="M12" s="11">
        <f>K12+1</f>
        <v>44380</v>
      </c>
      <c r="N12" s="14"/>
      <c r="O12" s="11">
        <f>M12+1</f>
        <v>44381</v>
      </c>
      <c r="P12" s="14"/>
    </row>
    <row r="13" spans="1:16" ht="56" customHeight="1" x14ac:dyDescent="0.2">
      <c r="A13" s="30"/>
      <c r="B13" s="7"/>
      <c r="C13" s="34"/>
      <c r="D13" s="35"/>
      <c r="E13" s="34" t="s">
        <v>62</v>
      </c>
      <c r="F13" s="35"/>
      <c r="G13" s="34"/>
      <c r="H13" s="35"/>
      <c r="I13" s="45"/>
      <c r="J13" s="46"/>
      <c r="K13" s="45"/>
      <c r="L13" s="46"/>
      <c r="M13" s="45"/>
      <c r="N13" s="46"/>
      <c r="O13" s="45"/>
      <c r="P13" s="4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23A5-4466-FD49-8AF2-AA6DE453FEFC}">
  <sheetPr>
    <pageSetUpPr fitToPage="1"/>
  </sheetPr>
  <dimension ref="A2:P13"/>
  <sheetViews>
    <sheetView showGridLines="0" workbookViewId="0">
      <selection activeCell="A2" sqref="A2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40</v>
      </c>
      <c r="B4" s="7"/>
      <c r="C4" s="11">
        <f>Juni!C12</f>
        <v>44375</v>
      </c>
      <c r="D4" s="20">
        <f>WEEKNUM(I4,21)</f>
        <v>26</v>
      </c>
      <c r="E4" s="11">
        <f>C4+1</f>
        <v>44376</v>
      </c>
      <c r="F4" s="12"/>
      <c r="G4" s="11">
        <f>E4+1</f>
        <v>44377</v>
      </c>
      <c r="H4" s="12"/>
      <c r="I4" s="15">
        <f>G4+1</f>
        <v>44378</v>
      </c>
      <c r="J4" s="18"/>
      <c r="K4" s="15">
        <f>I4+1</f>
        <v>44379</v>
      </c>
      <c r="L4" s="18"/>
      <c r="M4" s="15">
        <f>K4+1</f>
        <v>44380</v>
      </c>
      <c r="N4" s="16"/>
      <c r="O4" s="9">
        <f>M4+1</f>
        <v>44381</v>
      </c>
      <c r="P4" s="2"/>
    </row>
    <row r="5" spans="1:16" ht="56" customHeight="1" x14ac:dyDescent="0.2">
      <c r="A5" s="30"/>
      <c r="B5" s="7"/>
      <c r="C5" s="45"/>
      <c r="D5" s="46"/>
      <c r="E5" s="45"/>
      <c r="F5" s="46"/>
      <c r="G5" s="45"/>
      <c r="H5" s="46"/>
      <c r="I5" s="43"/>
      <c r="J5" s="44"/>
      <c r="K5" s="43"/>
      <c r="L5" s="44"/>
      <c r="M5" s="43"/>
      <c r="N5" s="44"/>
      <c r="O5" s="32"/>
      <c r="P5" s="33"/>
    </row>
    <row r="6" spans="1:16" ht="56" customHeight="1" x14ac:dyDescent="0.2">
      <c r="A6" s="30"/>
      <c r="B6" s="7"/>
      <c r="C6" s="8">
        <f>O4+1</f>
        <v>44382</v>
      </c>
      <c r="D6" s="5">
        <f>WEEKNUM(C6,21)</f>
        <v>27</v>
      </c>
      <c r="E6" s="8">
        <f>C6+1</f>
        <v>44383</v>
      </c>
      <c r="F6" s="6"/>
      <c r="G6" s="10">
        <f>E6+1</f>
        <v>44384</v>
      </c>
      <c r="H6" s="1"/>
      <c r="I6" s="21">
        <f>G6+1</f>
        <v>44385</v>
      </c>
      <c r="J6" s="1"/>
      <c r="K6" s="10">
        <f>I6+1</f>
        <v>44386</v>
      </c>
      <c r="L6" s="1"/>
      <c r="M6" s="10">
        <f>K6+1</f>
        <v>44387</v>
      </c>
      <c r="N6" s="2"/>
      <c r="O6" s="9">
        <f>M6+1</f>
        <v>44388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/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44389</v>
      </c>
      <c r="D8" s="5">
        <f>WEEKNUM(C8,21)</f>
        <v>28</v>
      </c>
      <c r="E8" s="8">
        <f>C8+1</f>
        <v>44390</v>
      </c>
      <c r="F8" s="6"/>
      <c r="G8" s="10">
        <f>E8+1</f>
        <v>44391</v>
      </c>
      <c r="H8" s="1"/>
      <c r="I8" s="10">
        <f>G8+1</f>
        <v>44392</v>
      </c>
      <c r="J8" s="1"/>
      <c r="K8" s="10">
        <f>I8+1</f>
        <v>44393</v>
      </c>
      <c r="L8" s="1"/>
      <c r="M8" s="10">
        <f>K8+1</f>
        <v>44394</v>
      </c>
      <c r="N8" s="2"/>
      <c r="O8" s="9">
        <f>M8+1</f>
        <v>44395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/>
      <c r="L9" s="33"/>
      <c r="M9" s="32"/>
      <c r="N9" s="33"/>
      <c r="O9" s="32"/>
      <c r="P9" s="33"/>
    </row>
    <row r="10" spans="1:16" ht="56" customHeight="1" x14ac:dyDescent="0.2">
      <c r="A10" s="30"/>
      <c r="B10" s="7"/>
      <c r="C10" s="8">
        <f>O8+1</f>
        <v>44396</v>
      </c>
      <c r="D10" s="5">
        <f>WEEKNUM(C10,21)</f>
        <v>29</v>
      </c>
      <c r="E10" s="8">
        <f>C10+1</f>
        <v>44397</v>
      </c>
      <c r="F10" s="6"/>
      <c r="G10" s="10">
        <f>E10+1</f>
        <v>44398</v>
      </c>
      <c r="H10" s="1"/>
      <c r="I10" s="10">
        <f>G10+1</f>
        <v>44399</v>
      </c>
      <c r="J10" s="1"/>
      <c r="K10" s="10">
        <f>I10+1</f>
        <v>44400</v>
      </c>
      <c r="L10" s="1"/>
      <c r="M10" s="10">
        <f>K10+1</f>
        <v>44401</v>
      </c>
      <c r="N10" s="2"/>
      <c r="O10" s="9">
        <f>M10+1</f>
        <v>44402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  <row r="12" spans="1:16" ht="56" customHeight="1" x14ac:dyDescent="0.2">
      <c r="A12" s="30"/>
      <c r="B12" s="7"/>
      <c r="C12" s="8">
        <f>O10+1</f>
        <v>44403</v>
      </c>
      <c r="D12" s="5">
        <f>WEEKNUM(C12,21)</f>
        <v>30</v>
      </c>
      <c r="E12" s="8">
        <f>C12+1</f>
        <v>44404</v>
      </c>
      <c r="F12" s="6"/>
      <c r="G12" s="8">
        <f>E12+1</f>
        <v>44405</v>
      </c>
      <c r="H12" s="22"/>
      <c r="I12" s="8">
        <f>G12+1</f>
        <v>44406</v>
      </c>
      <c r="J12" s="22"/>
      <c r="K12" s="8">
        <f>I12+1</f>
        <v>44407</v>
      </c>
      <c r="L12" s="22"/>
      <c r="M12" s="8">
        <f>K12+1</f>
        <v>44408</v>
      </c>
      <c r="N12" s="22"/>
      <c r="O12" s="11">
        <f>M12+1</f>
        <v>44409</v>
      </c>
      <c r="P12" s="14"/>
    </row>
    <row r="13" spans="1:16" ht="56" customHeight="1" x14ac:dyDescent="0.2">
      <c r="A13" s="30"/>
      <c r="B13" s="7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45"/>
      <c r="P13" s="4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5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B446-27A0-E347-91C3-7F7D436143A3}">
  <sheetPr>
    <pageSetUpPr fitToPage="1"/>
  </sheetPr>
  <dimension ref="A2:P15"/>
  <sheetViews>
    <sheetView showGridLines="0" workbookViewId="0">
      <selection activeCell="A2" sqref="A2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41</v>
      </c>
      <c r="B4" s="7"/>
      <c r="C4" s="11">
        <f>Juli!C12</f>
        <v>44403</v>
      </c>
      <c r="D4" s="20">
        <f>WEEKNUM(I4,21)</f>
        <v>30</v>
      </c>
      <c r="E4" s="11">
        <f>C4+1</f>
        <v>44404</v>
      </c>
      <c r="F4" s="12"/>
      <c r="G4" s="11">
        <f>E4+1</f>
        <v>44405</v>
      </c>
      <c r="H4" s="12"/>
      <c r="I4" s="11">
        <f>G4+1</f>
        <v>44406</v>
      </c>
      <c r="J4" s="12"/>
      <c r="K4" s="11">
        <f>I4+1</f>
        <v>44407</v>
      </c>
      <c r="L4" s="12"/>
      <c r="M4" s="11">
        <f>K4+1</f>
        <v>44408</v>
      </c>
      <c r="N4" s="12"/>
      <c r="O4" s="9">
        <f>M4+1</f>
        <v>44409</v>
      </c>
      <c r="P4" s="2"/>
    </row>
    <row r="5" spans="1:16" ht="56" customHeight="1" x14ac:dyDescent="0.2">
      <c r="A5" s="30"/>
      <c r="B5" s="7"/>
      <c r="C5" s="45"/>
      <c r="D5" s="46"/>
      <c r="E5" s="45"/>
      <c r="F5" s="46"/>
      <c r="G5" s="45"/>
      <c r="H5" s="46"/>
      <c r="I5" s="45"/>
      <c r="J5" s="46"/>
      <c r="K5" s="45"/>
      <c r="L5" s="46"/>
      <c r="M5" s="45"/>
      <c r="N5" s="46"/>
      <c r="O5" s="32" t="s">
        <v>25</v>
      </c>
      <c r="P5" s="33"/>
    </row>
    <row r="6" spans="1:16" ht="56" customHeight="1" x14ac:dyDescent="0.2">
      <c r="A6" s="30"/>
      <c r="B6" s="7"/>
      <c r="C6" s="8">
        <f>O4+1</f>
        <v>44410</v>
      </c>
      <c r="D6" s="5">
        <f>WEEKNUM(C6,21)</f>
        <v>31</v>
      </c>
      <c r="E6" s="8">
        <f>C6+1</f>
        <v>44411</v>
      </c>
      <c r="F6" s="6"/>
      <c r="G6" s="10">
        <f>E6+1</f>
        <v>44412</v>
      </c>
      <c r="H6" s="1"/>
      <c r="I6" s="21">
        <f>G6+1</f>
        <v>44413</v>
      </c>
      <c r="J6" s="1"/>
      <c r="K6" s="10">
        <f>I6+1</f>
        <v>44414</v>
      </c>
      <c r="L6" s="1"/>
      <c r="M6" s="10">
        <f>K6+1</f>
        <v>44415</v>
      </c>
      <c r="N6" s="2"/>
      <c r="O6" s="9">
        <f>M6+1</f>
        <v>44416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/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44417</v>
      </c>
      <c r="D8" s="5">
        <f>WEEKNUM(C8,21)</f>
        <v>32</v>
      </c>
      <c r="E8" s="8">
        <f>C8+1</f>
        <v>44418</v>
      </c>
      <c r="F8" s="6"/>
      <c r="G8" s="10">
        <f>E8+1</f>
        <v>44419</v>
      </c>
      <c r="H8" s="1"/>
      <c r="I8" s="10">
        <f>G8+1</f>
        <v>44420</v>
      </c>
      <c r="J8" s="1"/>
      <c r="K8" s="10">
        <f>I8+1</f>
        <v>44421</v>
      </c>
      <c r="L8" s="1"/>
      <c r="M8" s="10">
        <f>K8+1</f>
        <v>44422</v>
      </c>
      <c r="N8" s="1"/>
      <c r="O8" s="9">
        <f>M8+1</f>
        <v>44423</v>
      </c>
      <c r="P8" s="2"/>
    </row>
    <row r="9" spans="1:16" ht="56" customHeight="1" x14ac:dyDescent="0.2">
      <c r="A9" s="30"/>
      <c r="B9" s="7"/>
      <c r="C9" s="34"/>
      <c r="D9" s="35"/>
      <c r="E9" s="34"/>
      <c r="F9" s="35"/>
      <c r="G9" s="32"/>
      <c r="H9" s="33"/>
      <c r="I9" s="32"/>
      <c r="J9" s="33"/>
      <c r="K9" s="32"/>
      <c r="L9" s="33"/>
      <c r="M9" s="32"/>
      <c r="N9" s="33"/>
      <c r="O9" s="32" t="s">
        <v>57</v>
      </c>
      <c r="P9" s="33"/>
    </row>
    <row r="10" spans="1:16" ht="56" customHeight="1" x14ac:dyDescent="0.2">
      <c r="A10" s="30"/>
      <c r="B10" s="7"/>
      <c r="C10" s="8">
        <f>O8+1</f>
        <v>44424</v>
      </c>
      <c r="D10" s="5">
        <f>WEEKNUM(C10,21)</f>
        <v>33</v>
      </c>
      <c r="E10" s="8">
        <f>C10+1</f>
        <v>44425</v>
      </c>
      <c r="F10" s="6"/>
      <c r="G10" s="10">
        <f>E10+1</f>
        <v>44426</v>
      </c>
      <c r="H10" s="1"/>
      <c r="I10" s="10">
        <f>G10+1</f>
        <v>44427</v>
      </c>
      <c r="J10" s="1"/>
      <c r="K10" s="10">
        <f>I10+1</f>
        <v>44428</v>
      </c>
      <c r="L10" s="1"/>
      <c r="M10" s="10">
        <f>K10+1</f>
        <v>44429</v>
      </c>
      <c r="N10" s="2"/>
      <c r="O10" s="9">
        <f>M10+1</f>
        <v>44430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  <row r="12" spans="1:16" ht="56" customHeight="1" x14ac:dyDescent="0.2">
      <c r="A12" s="30"/>
      <c r="B12" s="7"/>
      <c r="C12" s="8">
        <f>O10+1</f>
        <v>44431</v>
      </c>
      <c r="D12" s="5">
        <f>WEEKNUM(C12,21)</f>
        <v>34</v>
      </c>
      <c r="E12" s="8">
        <f>C12+1</f>
        <v>44432</v>
      </c>
      <c r="F12" s="6"/>
      <c r="G12" s="8">
        <f>E12+1</f>
        <v>44433</v>
      </c>
      <c r="H12" s="22"/>
      <c r="I12" s="8">
        <f>G12+1</f>
        <v>44434</v>
      </c>
      <c r="J12" s="22"/>
      <c r="K12" s="8">
        <f>I12+1</f>
        <v>44435</v>
      </c>
      <c r="L12" s="22"/>
      <c r="M12" s="15">
        <f>K12+1</f>
        <v>44436</v>
      </c>
      <c r="N12" s="16"/>
      <c r="O12" s="17">
        <f>M12+1</f>
        <v>44437</v>
      </c>
      <c r="P12" s="16"/>
    </row>
    <row r="13" spans="1:16" ht="56" customHeight="1" x14ac:dyDescent="0.2">
      <c r="A13" s="30"/>
      <c r="B13" s="7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43"/>
      <c r="N13" s="44"/>
      <c r="O13" s="43"/>
      <c r="P13" s="44"/>
    </row>
    <row r="14" spans="1:16" ht="56" customHeight="1" x14ac:dyDescent="0.2">
      <c r="A14" s="30"/>
      <c r="B14" s="7"/>
      <c r="C14" s="8">
        <f>O12+1</f>
        <v>44438</v>
      </c>
      <c r="D14" s="5">
        <f>WEEKNUM(C14,21)</f>
        <v>35</v>
      </c>
      <c r="E14" s="8">
        <f>C14+1</f>
        <v>44439</v>
      </c>
      <c r="F14" s="6"/>
      <c r="G14" s="11">
        <f>E14+1</f>
        <v>44440</v>
      </c>
      <c r="H14" s="12"/>
      <c r="I14" s="11">
        <f>G14+1</f>
        <v>44441</v>
      </c>
      <c r="J14" s="12"/>
      <c r="K14" s="11">
        <f>I14+1</f>
        <v>44442</v>
      </c>
      <c r="L14" s="12"/>
      <c r="M14" s="11">
        <f>K14+1</f>
        <v>44443</v>
      </c>
      <c r="N14" s="14"/>
      <c r="O14" s="11">
        <f>M14+1</f>
        <v>44444</v>
      </c>
      <c r="P14" s="14"/>
    </row>
    <row r="15" spans="1:16" ht="56" customHeight="1" x14ac:dyDescent="0.2">
      <c r="A15" s="30"/>
      <c r="B15" s="7"/>
      <c r="C15" s="34"/>
      <c r="D15" s="35"/>
      <c r="E15" s="34"/>
      <c r="F15" s="35"/>
      <c r="G15" s="45"/>
      <c r="H15" s="46"/>
      <c r="I15" s="45"/>
      <c r="J15" s="46"/>
      <c r="K15" s="45"/>
      <c r="L15" s="46"/>
      <c r="M15" s="45"/>
      <c r="N15" s="46"/>
      <c r="O15" s="45"/>
      <c r="P15" s="46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A4:A15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70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A606-6A18-4C42-A50D-AC0B13C3953C}">
  <sheetPr>
    <pageSetUpPr fitToPage="1"/>
  </sheetPr>
  <dimension ref="A2:P13"/>
  <sheetViews>
    <sheetView showGridLines="0" workbookViewId="0">
      <selection activeCell="A2" sqref="A2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40" t="s">
        <v>4</v>
      </c>
      <c r="L2" s="40"/>
      <c r="M2" s="40" t="s">
        <v>5</v>
      </c>
      <c r="N2" s="40"/>
      <c r="O2" s="40" t="s">
        <v>6</v>
      </c>
      <c r="P2" s="41"/>
    </row>
    <row r="3" spans="1:16" ht="10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  <c r="P3" s="38"/>
    </row>
    <row r="4" spans="1:16" ht="56" customHeight="1" x14ac:dyDescent="0.2">
      <c r="A4" s="30" t="s">
        <v>42</v>
      </c>
      <c r="B4" s="7"/>
      <c r="C4" s="11">
        <f>August!C14</f>
        <v>44438</v>
      </c>
      <c r="D4" s="20">
        <f>WEEKNUM(I4,21)</f>
        <v>35</v>
      </c>
      <c r="E4" s="11">
        <f>C4+1</f>
        <v>44439</v>
      </c>
      <c r="F4" s="20"/>
      <c r="G4" s="15">
        <f>E4+1</f>
        <v>44440</v>
      </c>
      <c r="H4" s="18"/>
      <c r="I4" s="15">
        <f>G4+1</f>
        <v>44441</v>
      </c>
      <c r="J4" s="18"/>
      <c r="K4" s="15">
        <f>I4+1</f>
        <v>44442</v>
      </c>
      <c r="L4" s="18"/>
      <c r="M4" s="15">
        <f>K4+1</f>
        <v>44443</v>
      </c>
      <c r="N4" s="16"/>
      <c r="O4" s="9">
        <f>M4+1</f>
        <v>44444</v>
      </c>
      <c r="P4" s="2"/>
    </row>
    <row r="5" spans="1:16" ht="56" customHeight="1" x14ac:dyDescent="0.2">
      <c r="A5" s="30"/>
      <c r="B5" s="7"/>
      <c r="C5" s="45"/>
      <c r="D5" s="46"/>
      <c r="E5" s="45"/>
      <c r="F5" s="46"/>
      <c r="G5" s="43"/>
      <c r="H5" s="44"/>
      <c r="I5" s="43"/>
      <c r="J5" s="44"/>
      <c r="K5" s="43"/>
      <c r="L5" s="44"/>
      <c r="M5" s="43"/>
      <c r="N5" s="44"/>
      <c r="O5" s="32"/>
      <c r="P5" s="33"/>
    </row>
    <row r="6" spans="1:16" ht="56" customHeight="1" x14ac:dyDescent="0.2">
      <c r="A6" s="30"/>
      <c r="B6" s="7"/>
      <c r="C6" s="8">
        <f>O4+1</f>
        <v>44445</v>
      </c>
      <c r="D6" s="5">
        <f>WEEKNUM(C6,21)</f>
        <v>36</v>
      </c>
      <c r="E6" s="8">
        <f>C6+1</f>
        <v>44446</v>
      </c>
      <c r="F6" s="6"/>
      <c r="G6" s="10">
        <f>E6+1</f>
        <v>44447</v>
      </c>
      <c r="H6" s="1"/>
      <c r="I6" s="21">
        <f>G6+1</f>
        <v>44448</v>
      </c>
      <c r="J6" s="1"/>
      <c r="K6" s="10">
        <f>I6+1</f>
        <v>44449</v>
      </c>
      <c r="L6" s="1"/>
      <c r="M6" s="10">
        <f>K6+1</f>
        <v>44450</v>
      </c>
      <c r="N6" s="2"/>
      <c r="O6" s="9">
        <f>M6+1</f>
        <v>44451</v>
      </c>
      <c r="P6" s="2"/>
    </row>
    <row r="7" spans="1:16" ht="56" customHeight="1" x14ac:dyDescent="0.2">
      <c r="A7" s="30"/>
      <c r="B7" s="7"/>
      <c r="C7" s="34"/>
      <c r="D7" s="35"/>
      <c r="E7" s="34"/>
      <c r="F7" s="35"/>
      <c r="G7" s="32"/>
      <c r="H7" s="33"/>
      <c r="I7" s="32" t="s">
        <v>58</v>
      </c>
      <c r="J7" s="33"/>
      <c r="K7" s="32"/>
      <c r="L7" s="33"/>
      <c r="M7" s="32"/>
      <c r="N7" s="33"/>
      <c r="O7" s="32"/>
      <c r="P7" s="33"/>
    </row>
    <row r="8" spans="1:16" ht="56" customHeight="1" x14ac:dyDescent="0.2">
      <c r="A8" s="30"/>
      <c r="B8" s="7"/>
      <c r="C8" s="8">
        <f>O6+1</f>
        <v>44452</v>
      </c>
      <c r="D8" s="5">
        <f>WEEKNUM(C8,21)</f>
        <v>37</v>
      </c>
      <c r="E8" s="8">
        <f>C8+1</f>
        <v>44453</v>
      </c>
      <c r="F8" s="6"/>
      <c r="G8" s="10">
        <f>E8+1</f>
        <v>44454</v>
      </c>
      <c r="H8" s="1"/>
      <c r="I8" s="10">
        <f>G8+1</f>
        <v>44455</v>
      </c>
      <c r="J8" s="1"/>
      <c r="K8" s="10">
        <f>I8+1</f>
        <v>44456</v>
      </c>
      <c r="L8" s="1"/>
      <c r="M8" s="10">
        <f>K8+1</f>
        <v>44457</v>
      </c>
      <c r="N8" s="2"/>
      <c r="O8" s="9">
        <f>M8+1</f>
        <v>44458</v>
      </c>
      <c r="P8" s="2"/>
    </row>
    <row r="9" spans="1:16" ht="56" customHeight="1" x14ac:dyDescent="0.2">
      <c r="A9" s="30"/>
      <c r="B9" s="7"/>
      <c r="C9" s="34" t="s">
        <v>26</v>
      </c>
      <c r="D9" s="35"/>
      <c r="E9" s="34"/>
      <c r="F9" s="35"/>
      <c r="G9" s="32"/>
      <c r="H9" s="33"/>
      <c r="I9" s="32"/>
      <c r="J9" s="33"/>
      <c r="K9" s="32"/>
      <c r="L9" s="33"/>
      <c r="M9" s="32"/>
      <c r="N9" s="33"/>
      <c r="O9" s="32" t="s">
        <v>59</v>
      </c>
      <c r="P9" s="33"/>
    </row>
    <row r="10" spans="1:16" ht="56" customHeight="1" x14ac:dyDescent="0.2">
      <c r="A10" s="30"/>
      <c r="B10" s="7"/>
      <c r="C10" s="8">
        <f>O8+1</f>
        <v>44459</v>
      </c>
      <c r="D10" s="5">
        <f>WEEKNUM(C10,21)</f>
        <v>38</v>
      </c>
      <c r="E10" s="8">
        <f>C10+1</f>
        <v>44460</v>
      </c>
      <c r="F10" s="6"/>
      <c r="G10" s="10">
        <f>E10+1</f>
        <v>44461</v>
      </c>
      <c r="H10" s="1"/>
      <c r="I10" s="10">
        <f>G10+1</f>
        <v>44462</v>
      </c>
      <c r="J10" s="1"/>
      <c r="K10" s="10">
        <f>I10+1</f>
        <v>44463</v>
      </c>
      <c r="L10" s="1"/>
      <c r="M10" s="10">
        <f>K10+1</f>
        <v>44464</v>
      </c>
      <c r="N10" s="2"/>
      <c r="O10" s="9">
        <f>M10+1</f>
        <v>44465</v>
      </c>
      <c r="P10" s="2"/>
    </row>
    <row r="11" spans="1:16" ht="56" customHeight="1" x14ac:dyDescent="0.2">
      <c r="A11" s="30"/>
      <c r="B11" s="7"/>
      <c r="C11" s="34"/>
      <c r="D11" s="35"/>
      <c r="E11" s="34"/>
      <c r="F11" s="35"/>
      <c r="G11" s="32"/>
      <c r="H11" s="33"/>
      <c r="I11" s="32"/>
      <c r="J11" s="33"/>
      <c r="K11" s="32"/>
      <c r="L11" s="33"/>
      <c r="M11" s="32"/>
      <c r="N11" s="33"/>
      <c r="O11" s="32"/>
      <c r="P11" s="33"/>
    </row>
    <row r="12" spans="1:16" ht="56" customHeight="1" x14ac:dyDescent="0.2">
      <c r="A12" s="30"/>
      <c r="B12" s="7"/>
      <c r="C12" s="8">
        <f>O10+1</f>
        <v>44466</v>
      </c>
      <c r="D12" s="5">
        <f>WEEKNUM(C12,21)</f>
        <v>39</v>
      </c>
      <c r="E12" s="8">
        <f>C12+1</f>
        <v>44467</v>
      </c>
      <c r="F12" s="6"/>
      <c r="G12" s="8">
        <f>E12+1</f>
        <v>44468</v>
      </c>
      <c r="H12" s="22"/>
      <c r="I12" s="8">
        <f>G12+1</f>
        <v>44469</v>
      </c>
      <c r="J12" s="22"/>
      <c r="K12" s="11">
        <f>I12+1</f>
        <v>44470</v>
      </c>
      <c r="L12" s="12"/>
      <c r="M12" s="11">
        <f>K12+1</f>
        <v>44471</v>
      </c>
      <c r="N12" s="14"/>
      <c r="O12" s="11">
        <f>M12+1</f>
        <v>44472</v>
      </c>
      <c r="P12" s="14"/>
    </row>
    <row r="13" spans="1:16" ht="56" customHeight="1" x14ac:dyDescent="0.2">
      <c r="A13" s="30"/>
      <c r="B13" s="7"/>
      <c r="C13" s="34"/>
      <c r="D13" s="35"/>
      <c r="E13" s="34"/>
      <c r="F13" s="35"/>
      <c r="G13" s="34"/>
      <c r="H13" s="35"/>
      <c r="I13" s="34"/>
      <c r="J13" s="35"/>
      <c r="K13" s="45"/>
      <c r="L13" s="46"/>
      <c r="M13" s="45"/>
      <c r="N13" s="46"/>
      <c r="O13" s="45"/>
      <c r="P13" s="4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2021</dc:title>
  <dc:subject>Kalender</dc:subject>
  <dc:creator>https://Muster-Vorlage.ch</dc:creator>
  <cp:keywords/>
  <dc:description>Monatskalender 2021</dc:description>
  <cp:lastModifiedBy>Michael Muther</cp:lastModifiedBy>
  <cp:lastPrinted>2020-09-06T13:05:33Z</cp:lastPrinted>
  <dcterms:created xsi:type="dcterms:W3CDTF">2019-12-07T11:20:37Z</dcterms:created>
  <dcterms:modified xsi:type="dcterms:W3CDTF">2020-11-01T10:52:12Z</dcterms:modified>
  <cp:category/>
</cp:coreProperties>
</file>